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73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Лист1!$A$1:$M$199</definedName>
  </definedNames>
  <calcPr calcId="125725"/>
</workbook>
</file>

<file path=xl/calcChain.xml><?xml version="1.0" encoding="utf-8"?>
<calcChain xmlns="http://schemas.openxmlformats.org/spreadsheetml/2006/main">
  <c r="L192" i="1"/>
  <c r="L193"/>
  <c r="L191"/>
  <c r="L182"/>
  <c r="L183"/>
  <c r="L184"/>
  <c r="L185"/>
  <c r="L181"/>
  <c r="L177"/>
  <c r="L176"/>
  <c r="L171"/>
  <c r="L172"/>
  <c r="L170"/>
  <c r="L162"/>
  <c r="L163"/>
  <c r="L161"/>
  <c r="L156"/>
  <c r="L155"/>
  <c r="L149"/>
  <c r="L150"/>
  <c r="L148"/>
  <c r="L145"/>
  <c r="L144"/>
  <c r="L138"/>
  <c r="L131"/>
  <c r="L132"/>
  <c r="L133"/>
  <c r="L130"/>
  <c r="L127"/>
  <c r="L123"/>
  <c r="L122"/>
  <c r="L116"/>
  <c r="L117"/>
  <c r="L115"/>
  <c r="L109"/>
  <c r="L110"/>
  <c r="L111"/>
  <c r="L108"/>
  <c r="L102"/>
  <c r="L103"/>
  <c r="L101"/>
  <c r="L96"/>
  <c r="L97"/>
  <c r="L95"/>
  <c r="L78"/>
  <c r="L80"/>
  <c r="L83"/>
  <c r="L82"/>
  <c r="L81"/>
  <c r="L79"/>
  <c r="L85"/>
  <c r="L86"/>
  <c r="L84"/>
  <c r="L87"/>
  <c r="L88"/>
  <c r="L89"/>
  <c r="L77"/>
  <c r="L68"/>
  <c r="L69"/>
  <c r="L67"/>
  <c r="L70"/>
  <c r="L71"/>
  <c r="L66"/>
  <c r="L61"/>
  <c r="L55"/>
  <c r="L57"/>
  <c r="L56"/>
  <c r="L58"/>
  <c r="L54"/>
  <c r="L38"/>
  <c r="L39"/>
  <c r="L36"/>
  <c r="L40"/>
  <c r="L42"/>
  <c r="L41"/>
  <c r="L43"/>
  <c r="L37"/>
  <c r="L25"/>
  <c r="L24"/>
  <c r="L27"/>
  <c r="L26"/>
  <c r="L23"/>
  <c r="L20"/>
  <c r="L16"/>
  <c r="L17"/>
  <c r="L18"/>
  <c r="L19"/>
  <c r="L12"/>
  <c r="L11"/>
  <c r="L10"/>
  <c r="L9"/>
</calcChain>
</file>

<file path=xl/sharedStrings.xml><?xml version="1.0" encoding="utf-8"?>
<sst xmlns="http://schemas.openxmlformats.org/spreadsheetml/2006/main" count="865" uniqueCount="189">
  <si>
    <t>№</t>
  </si>
  <si>
    <t>Фамилия, имя</t>
  </si>
  <si>
    <t>Год рождения</t>
  </si>
  <si>
    <t>Город</t>
  </si>
  <si>
    <t>50в/ст</t>
  </si>
  <si>
    <t>100в/ст</t>
  </si>
  <si>
    <t>Сумма</t>
  </si>
  <si>
    <t>Место</t>
  </si>
  <si>
    <t>200в/ст</t>
  </si>
  <si>
    <t>Девушки 2003-2004 г.р.</t>
  </si>
  <si>
    <t>1.</t>
  </si>
  <si>
    <t>Плужникова Анастасия</t>
  </si>
  <si>
    <t>2.</t>
  </si>
  <si>
    <t>Ковров</t>
  </si>
  <si>
    <t>Мухина Варвара</t>
  </si>
  <si>
    <t>Владимир</t>
  </si>
  <si>
    <t>3.</t>
  </si>
  <si>
    <t>Видонова Анастасия</t>
  </si>
  <si>
    <t>Муром</t>
  </si>
  <si>
    <t>4.</t>
  </si>
  <si>
    <t>Савина Екатерина</t>
  </si>
  <si>
    <t>Девочки 2005-2006 г.р.</t>
  </si>
  <si>
    <t>Глазунова Александра</t>
  </si>
  <si>
    <t>Иваново</t>
  </si>
  <si>
    <t>Карпова Дарья</t>
  </si>
  <si>
    <t>Выборнова Инга</t>
  </si>
  <si>
    <t>Шуя</t>
  </si>
  <si>
    <t>Крылова Софья</t>
  </si>
  <si>
    <t>5.</t>
  </si>
  <si>
    <t>Иванова Алена</t>
  </si>
  <si>
    <t>Кольчугино</t>
  </si>
  <si>
    <t>Юноши 2003-2004 г.р.</t>
  </si>
  <si>
    <t>Сосунов Константин</t>
  </si>
  <si>
    <t>Захаров Станислав</t>
  </si>
  <si>
    <t>Сухвалко Дмитрий</t>
  </si>
  <si>
    <t>Михайлов Евгений</t>
  </si>
  <si>
    <t>Радужный</t>
  </si>
  <si>
    <t>Жуков Максим</t>
  </si>
  <si>
    <t>6.</t>
  </si>
  <si>
    <t>Николаев Даниил</t>
  </si>
  <si>
    <t>д/к</t>
  </si>
  <si>
    <t>7.</t>
  </si>
  <si>
    <t>Володин Григорий</t>
  </si>
  <si>
    <t>Ю-Польский</t>
  </si>
  <si>
    <t>8.</t>
  </si>
  <si>
    <t>Савин Андрей</t>
  </si>
  <si>
    <t>Мальчики 2005-2006 г.р.</t>
  </si>
  <si>
    <t>Нагуралин Владислав</t>
  </si>
  <si>
    <t>Бочериков Сергей</t>
  </si>
  <si>
    <t>Лосев Данил</t>
  </si>
  <si>
    <t>Климанов Олег</t>
  </si>
  <si>
    <t>Рубцов Сергей</t>
  </si>
  <si>
    <t>Суриков Никита</t>
  </si>
  <si>
    <t>Борисов Константин</t>
  </si>
  <si>
    <t>Соколов Александр</t>
  </si>
  <si>
    <t>9.</t>
  </si>
  <si>
    <t>Иванов Артем</t>
  </si>
  <si>
    <t>10.</t>
  </si>
  <si>
    <t>Козлов Максим</t>
  </si>
  <si>
    <t>11.</t>
  </si>
  <si>
    <t>Толокнов Роман</t>
  </si>
  <si>
    <t>12.</t>
  </si>
  <si>
    <t>Крайнов Дмитрий</t>
  </si>
  <si>
    <t>13.</t>
  </si>
  <si>
    <t>Моряков Всеволод</t>
  </si>
  <si>
    <t>Результат</t>
  </si>
  <si>
    <t>Разряд</t>
  </si>
  <si>
    <t>50 брасс</t>
  </si>
  <si>
    <t>100 брасс</t>
  </si>
  <si>
    <t>200 брасс</t>
  </si>
  <si>
    <t>Ермолаева Анна</t>
  </si>
  <si>
    <t>Глебова Анна</t>
  </si>
  <si>
    <t>Пак Алина</t>
  </si>
  <si>
    <t>Кряжева Мария</t>
  </si>
  <si>
    <t>Чистякова Алена</t>
  </si>
  <si>
    <t>Мартынова Алена</t>
  </si>
  <si>
    <t>Абашидзе Аделина</t>
  </si>
  <si>
    <t>Маслова Анна</t>
  </si>
  <si>
    <t>Макаров Алексей</t>
  </si>
  <si>
    <t>Ткаченко Богдан</t>
  </si>
  <si>
    <t>Озеров Тимофей</t>
  </si>
  <si>
    <t>Петраков Арсений</t>
  </si>
  <si>
    <t>Макарчук Архип</t>
  </si>
  <si>
    <t>Ставский Василий</t>
  </si>
  <si>
    <t>Спирин Илья</t>
  </si>
  <si>
    <t>Матвеев Матвей</t>
  </si>
  <si>
    <t>Сальников Артем</t>
  </si>
  <si>
    <t>Данько Артем</t>
  </si>
  <si>
    <t>ВасинДаниил</t>
  </si>
  <si>
    <t>Шкенев Максим</t>
  </si>
  <si>
    <t>Иванов Матвей</t>
  </si>
  <si>
    <t>Власов Артем</t>
  </si>
  <si>
    <t>Демин Сергей</t>
  </si>
  <si>
    <t>Уваров Степан</t>
  </si>
  <si>
    <t>Матвеев Илья</t>
  </si>
  <si>
    <t>Богданов Иван</t>
  </si>
  <si>
    <t>Алькаев Станислав</t>
  </si>
  <si>
    <t>Биткин Артем</t>
  </si>
  <si>
    <t>Биксалеев Станислав</t>
  </si>
  <si>
    <t>14.</t>
  </si>
  <si>
    <t>Постников Дмитрий</t>
  </si>
  <si>
    <t>50 н/сп</t>
  </si>
  <si>
    <t>100н/сп</t>
  </si>
  <si>
    <t>200н/сп</t>
  </si>
  <si>
    <t>Шилыковская Елизавета</t>
  </si>
  <si>
    <t>Хромова Алена</t>
  </si>
  <si>
    <t>Тихонова Ксения</t>
  </si>
  <si>
    <t>Шамолина Евгения</t>
  </si>
  <si>
    <t>Шандарина Екатерина</t>
  </si>
  <si>
    <t>Довбань Софья</t>
  </si>
  <si>
    <t>Гуреева Дарья</t>
  </si>
  <si>
    <t>Иванова Валерия</t>
  </si>
  <si>
    <t>Юноши 2003-2004 г.р</t>
  </si>
  <si>
    <t>Староверов Андрей</t>
  </si>
  <si>
    <t>Афонин Максим</t>
  </si>
  <si>
    <t>Санжаревский Петр</t>
  </si>
  <si>
    <t>Юлин Евгений</t>
  </si>
  <si>
    <t>Барков Андрей</t>
  </si>
  <si>
    <t>Ханин Никита</t>
  </si>
  <si>
    <t>Побединский Матвей</t>
  </si>
  <si>
    <t>Москвин Андрей</t>
  </si>
  <si>
    <t>Рожко Валентина</t>
  </si>
  <si>
    <t>50 батт.</t>
  </si>
  <si>
    <t>Аввакумова Сауле</t>
  </si>
  <si>
    <t>Богданова Мария</t>
  </si>
  <si>
    <t>Брызгалова Алина</t>
  </si>
  <si>
    <t>Радужый</t>
  </si>
  <si>
    <t>Старкова Виктория</t>
  </si>
  <si>
    <t>Недошивин Егор</t>
  </si>
  <si>
    <t>Викулов Матвей</t>
  </si>
  <si>
    <t>Шиляков Дмитрий</t>
  </si>
  <si>
    <t>Китаев Евгений</t>
  </si>
  <si>
    <t>Тарасов Владислав</t>
  </si>
  <si>
    <t>Никифоров Владислав</t>
  </si>
  <si>
    <t>100 к/пл</t>
  </si>
  <si>
    <t>200к/пл</t>
  </si>
  <si>
    <t>400к/пл</t>
  </si>
  <si>
    <t>Резульат</t>
  </si>
  <si>
    <t>Белова Дарья</t>
  </si>
  <si>
    <t>Торопова Екатерина</t>
  </si>
  <si>
    <t>Никишина Елизавета</t>
  </si>
  <si>
    <t>Овсейцева Екатерина</t>
  </si>
  <si>
    <t>Морозова Софья</t>
  </si>
  <si>
    <t>Иванова Наталья</t>
  </si>
  <si>
    <t>Иванова Ирина</t>
  </si>
  <si>
    <t>Баринов Егор</t>
  </si>
  <si>
    <t>Песков Сергей</t>
  </si>
  <si>
    <t>Мизин Иван</t>
  </si>
  <si>
    <t>Ситков Данил</t>
  </si>
  <si>
    <t>Одинцов Евгений</t>
  </si>
  <si>
    <t>Самодолов Арсений</t>
  </si>
  <si>
    <t>Бережных Александр</t>
  </si>
  <si>
    <t>Ибрагимов Ефим</t>
  </si>
  <si>
    <t>400в/ст</t>
  </si>
  <si>
    <t>800в/ст</t>
  </si>
  <si>
    <t>Василькова Галина</t>
  </si>
  <si>
    <t>Жигалова Валерия</t>
  </si>
  <si>
    <t>Пушкина Алина</t>
  </si>
  <si>
    <t>Сухвалко Мария</t>
  </si>
  <si>
    <t>Кузьменко Татьяна</t>
  </si>
  <si>
    <t>Рожко Людмила</t>
  </si>
  <si>
    <t>Крушев Роман</t>
  </si>
  <si>
    <t>Комаров Константин</t>
  </si>
  <si>
    <t>Коробихин Даниил</t>
  </si>
  <si>
    <t>Журавлев Кирилл</t>
  </si>
  <si>
    <t>Хаханов Кирилл</t>
  </si>
  <si>
    <t>Ращепов Никита</t>
  </si>
  <si>
    <t>Шилин Алексанр</t>
  </si>
  <si>
    <t>Колобов Иван</t>
  </si>
  <si>
    <t>III</t>
  </si>
  <si>
    <t>1 юн.</t>
  </si>
  <si>
    <t>II</t>
  </si>
  <si>
    <t>2 юн.</t>
  </si>
  <si>
    <t>КМС</t>
  </si>
  <si>
    <t>I</t>
  </si>
  <si>
    <t>Матвеев Григорий</t>
  </si>
  <si>
    <t>Жестков Артем</t>
  </si>
  <si>
    <t>Бердичевский Петр</t>
  </si>
  <si>
    <t>н/я</t>
  </si>
  <si>
    <t>Лебедев Дмитрий</t>
  </si>
  <si>
    <t>Крымов Владимир</t>
  </si>
  <si>
    <t>Токарев Артем</t>
  </si>
  <si>
    <t>100 батт.</t>
  </si>
  <si>
    <t>200 батт.</t>
  </si>
  <si>
    <t>Итоговый протокол турнира по плаванию "Олимпийский надежды"</t>
  </si>
  <si>
    <t>г. Ковров</t>
  </si>
  <si>
    <t>Бассейн 25м</t>
  </si>
  <si>
    <t>01-03 ноября 2017г.</t>
  </si>
  <si>
    <t>в/к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</si>
</sst>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mm:ss.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view="pageBreakPreview" zoomScaleNormal="120" zoomScaleSheetLayoutView="100" workbookViewId="0">
      <selection activeCell="L48" sqref="L48"/>
    </sheetView>
  </sheetViews>
  <sheetFormatPr defaultRowHeight="15.75"/>
  <cols>
    <col min="1" max="1" width="4" style="1" customWidth="1"/>
    <col min="2" max="2" width="9.140625" style="1"/>
    <col min="3" max="3" width="16.5703125" style="1" customWidth="1"/>
    <col min="4" max="4" width="11.7109375" style="2" customWidth="1"/>
    <col min="5" max="5" width="15.42578125" style="1" customWidth="1"/>
    <col min="6" max="6" width="12.140625" style="2" customWidth="1"/>
    <col min="7" max="7" width="9.140625" style="2"/>
    <col min="8" max="8" width="11.28515625" style="2" customWidth="1"/>
    <col min="9" max="9" width="9.140625" style="2"/>
    <col min="10" max="10" width="10.85546875" style="2" customWidth="1"/>
    <col min="11" max="11" width="9.140625" style="2"/>
    <col min="12" max="12" width="13.28515625" style="2" customWidth="1"/>
    <col min="13" max="13" width="9.140625" style="2"/>
    <col min="14" max="16384" width="9.140625" style="1"/>
  </cols>
  <sheetData>
    <row r="1" spans="1:13">
      <c r="A1" s="27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28" t="s">
        <v>187</v>
      </c>
      <c r="B3" s="28"/>
      <c r="C3" s="28"/>
      <c r="D3" s="19"/>
      <c r="E3" s="19"/>
      <c r="F3" s="19"/>
      <c r="G3" s="19"/>
      <c r="H3" s="19"/>
      <c r="I3" s="19"/>
      <c r="J3" s="19"/>
      <c r="K3" s="19"/>
      <c r="L3" s="29" t="s">
        <v>185</v>
      </c>
      <c r="M3" s="29"/>
    </row>
    <row r="4" spans="1:13">
      <c r="A4" s="20"/>
      <c r="B4" s="20"/>
      <c r="C4" s="20"/>
      <c r="D4" s="19"/>
      <c r="E4" s="19"/>
      <c r="F4" s="19"/>
      <c r="G4" s="19"/>
      <c r="H4" s="19"/>
      <c r="I4" s="19"/>
      <c r="J4" s="19"/>
      <c r="K4" s="19"/>
      <c r="L4" s="29" t="s">
        <v>186</v>
      </c>
      <c r="M4" s="29"/>
    </row>
    <row r="5" spans="1:13" ht="18.75" customHeight="1">
      <c r="A5" s="21"/>
      <c r="B5" s="21"/>
      <c r="C5" s="21"/>
      <c r="D5" s="22"/>
      <c r="E5" s="21"/>
      <c r="F5" s="22"/>
      <c r="G5" s="22"/>
      <c r="H5" s="22"/>
      <c r="I5" s="22"/>
      <c r="J5" s="22"/>
      <c r="K5" s="22"/>
      <c r="L5" s="22"/>
      <c r="M5" s="22"/>
    </row>
    <row r="6" spans="1:13" ht="28.5" customHeight="1">
      <c r="A6" s="15" t="s">
        <v>0</v>
      </c>
      <c r="B6" s="15" t="s">
        <v>1</v>
      </c>
      <c r="C6" s="15"/>
      <c r="D6" s="16" t="s">
        <v>2</v>
      </c>
      <c r="E6" s="15" t="s">
        <v>3</v>
      </c>
      <c r="F6" s="30" t="s">
        <v>4</v>
      </c>
      <c r="G6" s="30"/>
      <c r="H6" s="30" t="s">
        <v>5</v>
      </c>
      <c r="I6" s="30"/>
      <c r="J6" s="30" t="s">
        <v>8</v>
      </c>
      <c r="K6" s="30"/>
      <c r="L6" s="17" t="s">
        <v>6</v>
      </c>
      <c r="M6" s="17" t="s">
        <v>7</v>
      </c>
    </row>
    <row r="7" spans="1:13">
      <c r="A7" s="3"/>
      <c r="B7" s="12"/>
      <c r="C7" s="13"/>
      <c r="D7" s="6"/>
      <c r="E7" s="3"/>
      <c r="F7" s="6" t="s">
        <v>65</v>
      </c>
      <c r="G7" s="6" t="s">
        <v>66</v>
      </c>
      <c r="H7" s="6" t="s">
        <v>65</v>
      </c>
      <c r="I7" s="6" t="s">
        <v>66</v>
      </c>
      <c r="J7" s="6" t="s">
        <v>65</v>
      </c>
      <c r="K7" s="6" t="s">
        <v>66</v>
      </c>
      <c r="L7" s="6"/>
      <c r="M7" s="6"/>
    </row>
    <row r="8" spans="1:13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3" t="s">
        <v>10</v>
      </c>
      <c r="B9" s="3" t="s">
        <v>11</v>
      </c>
      <c r="C9" s="3"/>
      <c r="D9" s="6">
        <v>2003</v>
      </c>
      <c r="E9" s="3" t="s">
        <v>13</v>
      </c>
      <c r="F9" s="7">
        <v>3.7106481481481479E-4</v>
      </c>
      <c r="G9" s="6" t="s">
        <v>169</v>
      </c>
      <c r="H9" s="7">
        <v>8.0173611111111114E-4</v>
      </c>
      <c r="I9" s="6" t="s">
        <v>171</v>
      </c>
      <c r="J9" s="7">
        <v>1.7859953703703703E-3</v>
      </c>
      <c r="K9" s="14" t="s">
        <v>171</v>
      </c>
      <c r="L9" s="7">
        <f>F9+H9+J9</f>
        <v>2.9587962962962962E-3</v>
      </c>
      <c r="M9" s="6">
        <v>1</v>
      </c>
    </row>
    <row r="10" spans="1:13">
      <c r="A10" s="3" t="s">
        <v>12</v>
      </c>
      <c r="B10" s="3" t="s">
        <v>14</v>
      </c>
      <c r="C10" s="3"/>
      <c r="D10" s="6">
        <v>2004</v>
      </c>
      <c r="E10" s="3" t="s">
        <v>15</v>
      </c>
      <c r="F10" s="7">
        <v>3.7604166666666667E-4</v>
      </c>
      <c r="G10" s="6" t="s">
        <v>169</v>
      </c>
      <c r="H10" s="7">
        <v>8.189814814814814E-4</v>
      </c>
      <c r="I10" s="6" t="s">
        <v>171</v>
      </c>
      <c r="J10" s="7">
        <v>1.8256944444444442E-3</v>
      </c>
      <c r="K10" s="14" t="s">
        <v>169</v>
      </c>
      <c r="L10" s="7">
        <f>F10+H10+J10</f>
        <v>3.0207175925925922E-3</v>
      </c>
      <c r="M10" s="6">
        <v>2</v>
      </c>
    </row>
    <row r="11" spans="1:13">
      <c r="A11" s="3" t="s">
        <v>16</v>
      </c>
      <c r="B11" s="3" t="s">
        <v>17</v>
      </c>
      <c r="C11" s="3"/>
      <c r="D11" s="6">
        <v>2003</v>
      </c>
      <c r="E11" s="3" t="s">
        <v>18</v>
      </c>
      <c r="F11" s="7">
        <v>3.7777777777777782E-4</v>
      </c>
      <c r="G11" s="6" t="s">
        <v>169</v>
      </c>
      <c r="H11" s="7">
        <v>8.5266203703703708E-4</v>
      </c>
      <c r="I11" s="6" t="s">
        <v>169</v>
      </c>
      <c r="J11" s="7">
        <v>1.9788194444444445E-3</v>
      </c>
      <c r="K11" s="14" t="s">
        <v>169</v>
      </c>
      <c r="L11" s="7">
        <f>F11+H11+J11</f>
        <v>3.2092592592592594E-3</v>
      </c>
      <c r="M11" s="6">
        <v>3</v>
      </c>
    </row>
    <row r="12" spans="1:13">
      <c r="A12" s="3" t="s">
        <v>19</v>
      </c>
      <c r="B12" s="3" t="s">
        <v>20</v>
      </c>
      <c r="C12" s="3"/>
      <c r="D12" s="6">
        <v>2004</v>
      </c>
      <c r="E12" s="3" t="s">
        <v>13</v>
      </c>
      <c r="F12" s="7">
        <v>3.984953703703704E-4</v>
      </c>
      <c r="G12" s="6" t="s">
        <v>170</v>
      </c>
      <c r="H12" s="7">
        <v>8.9652777777777777E-4</v>
      </c>
      <c r="I12" s="6" t="s">
        <v>169</v>
      </c>
      <c r="J12" s="7">
        <v>1.9851851851851853E-3</v>
      </c>
      <c r="K12" s="14" t="s">
        <v>169</v>
      </c>
      <c r="L12" s="7">
        <f>F12+H12+J12</f>
        <v>3.2802083333333338E-3</v>
      </c>
      <c r="M12" s="6">
        <v>4</v>
      </c>
    </row>
    <row r="13" spans="1:13">
      <c r="A13" s="3" t="s">
        <v>188</v>
      </c>
      <c r="B13" s="3" t="s">
        <v>107</v>
      </c>
      <c r="C13" s="3"/>
      <c r="D13" s="6">
        <v>2002</v>
      </c>
      <c r="E13" s="3" t="s">
        <v>30</v>
      </c>
      <c r="F13" s="6"/>
      <c r="G13" s="6"/>
      <c r="H13" s="7">
        <v>7.9085648148148147E-4</v>
      </c>
      <c r="I13" s="6" t="s">
        <v>171</v>
      </c>
      <c r="J13" s="7"/>
      <c r="K13" s="6"/>
      <c r="L13" s="7"/>
      <c r="M13" s="6"/>
    </row>
    <row r="14" spans="1:13">
      <c r="A14" s="3"/>
      <c r="B14" s="12"/>
      <c r="C14" s="13"/>
      <c r="D14" s="6"/>
      <c r="E14" s="3"/>
      <c r="F14" s="8"/>
      <c r="G14" s="6"/>
      <c r="H14" s="6"/>
      <c r="I14" s="6"/>
      <c r="J14" s="6"/>
      <c r="K14" s="6"/>
      <c r="L14" s="6"/>
      <c r="M14" s="6"/>
    </row>
    <row r="15" spans="1:13">
      <c r="A15" s="31" t="s">
        <v>21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>
      <c r="A16" s="3" t="s">
        <v>10</v>
      </c>
      <c r="B16" s="3" t="s">
        <v>27</v>
      </c>
      <c r="C16" s="3"/>
      <c r="D16" s="6">
        <v>2005</v>
      </c>
      <c r="E16" s="3" t="s">
        <v>13</v>
      </c>
      <c r="F16" s="7">
        <v>3.9803240740740744E-4</v>
      </c>
      <c r="G16" s="6" t="s">
        <v>170</v>
      </c>
      <c r="H16" s="7">
        <v>8.7800925925925926E-4</v>
      </c>
      <c r="I16" s="9" t="s">
        <v>169</v>
      </c>
      <c r="J16" s="7">
        <v>1.8590277777777778E-3</v>
      </c>
      <c r="K16" s="14" t="s">
        <v>169</v>
      </c>
      <c r="L16" s="7">
        <f>F16+H16+J16</f>
        <v>3.1350694444444447E-3</v>
      </c>
      <c r="M16" s="6">
        <v>1</v>
      </c>
    </row>
    <row r="17" spans="1:13">
      <c r="A17" s="3" t="s">
        <v>12</v>
      </c>
      <c r="B17" s="3" t="s">
        <v>25</v>
      </c>
      <c r="C17" s="3"/>
      <c r="D17" s="6">
        <v>2006</v>
      </c>
      <c r="E17" s="3" t="s">
        <v>26</v>
      </c>
      <c r="F17" s="7">
        <v>4.0185185185185186E-4</v>
      </c>
      <c r="G17" s="6" t="s">
        <v>170</v>
      </c>
      <c r="H17" s="7">
        <v>8.8831018518518523E-4</v>
      </c>
      <c r="I17" s="9" t="s">
        <v>169</v>
      </c>
      <c r="J17" s="7">
        <v>1.9049768518518519E-3</v>
      </c>
      <c r="K17" s="14" t="s">
        <v>169</v>
      </c>
      <c r="L17" s="7">
        <f>F17+H17+J17</f>
        <v>3.1951388888888889E-3</v>
      </c>
      <c r="M17" s="6">
        <v>2</v>
      </c>
    </row>
    <row r="18" spans="1:13">
      <c r="A18" s="3" t="s">
        <v>16</v>
      </c>
      <c r="B18" s="3" t="s">
        <v>24</v>
      </c>
      <c r="C18" s="3"/>
      <c r="D18" s="6">
        <v>2005</v>
      </c>
      <c r="E18" s="3" t="s">
        <v>13</v>
      </c>
      <c r="F18" s="7">
        <v>3.8599537037037037E-4</v>
      </c>
      <c r="G18" s="6" t="s">
        <v>170</v>
      </c>
      <c r="H18" s="7">
        <v>8.6759259259259266E-4</v>
      </c>
      <c r="I18" s="9" t="s">
        <v>169</v>
      </c>
      <c r="J18" s="7">
        <v>1.9462962962962964E-3</v>
      </c>
      <c r="K18" s="14" t="s">
        <v>169</v>
      </c>
      <c r="L18" s="7">
        <f>F18+H18+J18</f>
        <v>3.1998842592592595E-3</v>
      </c>
      <c r="M18" s="6">
        <v>3</v>
      </c>
    </row>
    <row r="19" spans="1:13">
      <c r="A19" s="3" t="s">
        <v>19</v>
      </c>
      <c r="B19" s="3" t="s">
        <v>22</v>
      </c>
      <c r="C19" s="3"/>
      <c r="D19" s="6">
        <v>2006</v>
      </c>
      <c r="E19" s="3" t="s">
        <v>23</v>
      </c>
      <c r="F19" s="7">
        <v>3.7986111111111114E-4</v>
      </c>
      <c r="G19" s="6" t="s">
        <v>170</v>
      </c>
      <c r="H19" s="7">
        <v>9.3495370370370379E-4</v>
      </c>
      <c r="I19" s="9" t="s">
        <v>170</v>
      </c>
      <c r="J19" s="7">
        <v>2.0776620370370372E-3</v>
      </c>
      <c r="K19" s="14" t="s">
        <v>170</v>
      </c>
      <c r="L19" s="7">
        <f>F19+H19+J19</f>
        <v>3.3924768518518523E-3</v>
      </c>
      <c r="M19" s="6">
        <v>4</v>
      </c>
    </row>
    <row r="20" spans="1:13">
      <c r="A20" s="3" t="s">
        <v>28</v>
      </c>
      <c r="B20" s="3" t="s">
        <v>29</v>
      </c>
      <c r="C20" s="3"/>
      <c r="D20" s="6">
        <v>2006</v>
      </c>
      <c r="E20" s="3" t="s">
        <v>30</v>
      </c>
      <c r="F20" s="7">
        <v>4.3750000000000001E-4</v>
      </c>
      <c r="G20" s="6" t="s">
        <v>170</v>
      </c>
      <c r="H20" s="7">
        <v>9.9247685185185181E-4</v>
      </c>
      <c r="I20" s="9" t="s">
        <v>170</v>
      </c>
      <c r="J20" s="7">
        <v>2.4252314814814813E-3</v>
      </c>
      <c r="K20" s="14" t="s">
        <v>172</v>
      </c>
      <c r="L20" s="7">
        <f>F20+H20+J20</f>
        <v>3.8552083333333329E-3</v>
      </c>
      <c r="M20" s="6">
        <v>5</v>
      </c>
    </row>
    <row r="21" spans="1:13">
      <c r="A21" s="3"/>
      <c r="B21" s="12"/>
      <c r="C21" s="13"/>
      <c r="D21" s="6"/>
      <c r="E21" s="3"/>
      <c r="F21" s="6"/>
      <c r="G21" s="6"/>
      <c r="H21" s="6"/>
      <c r="I21" s="6"/>
      <c r="J21" s="6"/>
      <c r="K21" s="6"/>
      <c r="L21" s="7"/>
      <c r="M21" s="6"/>
    </row>
    <row r="22" spans="1:13">
      <c r="A22" s="31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>
      <c r="A23" s="3" t="s">
        <v>10</v>
      </c>
      <c r="B23" s="3" t="s">
        <v>32</v>
      </c>
      <c r="C23" s="3"/>
      <c r="D23" s="6">
        <v>2003</v>
      </c>
      <c r="E23" s="3" t="s">
        <v>18</v>
      </c>
      <c r="F23" s="7">
        <v>3.0115740740740737E-4</v>
      </c>
      <c r="G23" s="6" t="s">
        <v>171</v>
      </c>
      <c r="H23" s="7">
        <v>6.6296296296296296E-4</v>
      </c>
      <c r="I23" s="9" t="s">
        <v>174</v>
      </c>
      <c r="J23" s="7">
        <v>1.5005787037037036E-3</v>
      </c>
      <c r="K23" s="14" t="s">
        <v>171</v>
      </c>
      <c r="L23" s="7">
        <f>F23+H23+J23</f>
        <v>2.464699074074074E-3</v>
      </c>
      <c r="M23" s="6">
        <v>1</v>
      </c>
    </row>
    <row r="24" spans="1:13">
      <c r="A24" s="3" t="s">
        <v>16</v>
      </c>
      <c r="B24" s="3" t="s">
        <v>34</v>
      </c>
      <c r="C24" s="3"/>
      <c r="D24" s="6">
        <v>2003</v>
      </c>
      <c r="E24" s="3" t="s">
        <v>13</v>
      </c>
      <c r="F24" s="7">
        <v>3.5439814814814812E-4</v>
      </c>
      <c r="G24" s="6" t="s">
        <v>170</v>
      </c>
      <c r="H24" s="7">
        <v>7.7280092592592591E-4</v>
      </c>
      <c r="I24" s="9" t="s">
        <v>169</v>
      </c>
      <c r="J24" s="7">
        <v>1.6847222222222222E-3</v>
      </c>
      <c r="K24" s="14" t="s">
        <v>169</v>
      </c>
      <c r="L24" s="7">
        <f>F24+H24+J24</f>
        <v>2.8119212962962963E-3</v>
      </c>
      <c r="M24" s="6">
        <v>2</v>
      </c>
    </row>
    <row r="25" spans="1:13">
      <c r="A25" s="3" t="s">
        <v>12</v>
      </c>
      <c r="B25" s="3" t="s">
        <v>33</v>
      </c>
      <c r="C25" s="3"/>
      <c r="D25" s="6">
        <v>2003</v>
      </c>
      <c r="E25" s="3" t="s">
        <v>13</v>
      </c>
      <c r="F25" s="7">
        <v>3.4108796296296296E-4</v>
      </c>
      <c r="G25" s="14" t="s">
        <v>170</v>
      </c>
      <c r="H25" s="7">
        <v>7.635416666666666E-4</v>
      </c>
      <c r="I25" s="9" t="s">
        <v>169</v>
      </c>
      <c r="J25" s="7">
        <v>1.8008101851851855E-3</v>
      </c>
      <c r="K25" s="14" t="s">
        <v>169</v>
      </c>
      <c r="L25" s="7">
        <f>F25+H25+J25</f>
        <v>2.9054398148148147E-3</v>
      </c>
      <c r="M25" s="6">
        <v>3</v>
      </c>
    </row>
    <row r="26" spans="1:13">
      <c r="A26" s="3" t="s">
        <v>28</v>
      </c>
      <c r="B26" s="3" t="s">
        <v>37</v>
      </c>
      <c r="C26" s="3"/>
      <c r="D26" s="6">
        <v>2004</v>
      </c>
      <c r="E26" s="3" t="s">
        <v>15</v>
      </c>
      <c r="F26" s="7">
        <v>3.7708333333333327E-4</v>
      </c>
      <c r="G26" s="6" t="s">
        <v>170</v>
      </c>
      <c r="H26" s="7">
        <v>7.9398148148148145E-4</v>
      </c>
      <c r="I26" s="9" t="s">
        <v>169</v>
      </c>
      <c r="J26" s="7">
        <v>1.7856481481481482E-3</v>
      </c>
      <c r="K26" s="14" t="s">
        <v>169</v>
      </c>
      <c r="L26" s="7">
        <f>F26+H26+J26</f>
        <v>2.9567129629629631E-3</v>
      </c>
      <c r="M26" s="6">
        <v>4</v>
      </c>
    </row>
    <row r="27" spans="1:13">
      <c r="A27" s="3" t="s">
        <v>19</v>
      </c>
      <c r="B27" s="3" t="s">
        <v>35</v>
      </c>
      <c r="C27" s="3"/>
      <c r="D27" s="6">
        <v>2003</v>
      </c>
      <c r="E27" s="3" t="s">
        <v>36</v>
      </c>
      <c r="F27" s="7">
        <v>3.9803240740740744E-4</v>
      </c>
      <c r="G27" s="6" t="s">
        <v>170</v>
      </c>
      <c r="H27" s="7">
        <v>7.7789351851851858E-4</v>
      </c>
      <c r="I27" s="9" t="s">
        <v>169</v>
      </c>
      <c r="J27" s="7">
        <v>1.797800925925926E-3</v>
      </c>
      <c r="K27" s="14" t="s">
        <v>169</v>
      </c>
      <c r="L27" s="7">
        <f>F27+H27+J27</f>
        <v>2.973726851851852E-3</v>
      </c>
      <c r="M27" s="6">
        <v>5</v>
      </c>
    </row>
    <row r="28" spans="1:13">
      <c r="A28" s="3" t="s">
        <v>38</v>
      </c>
      <c r="B28" s="3" t="s">
        <v>39</v>
      </c>
      <c r="C28" s="3"/>
      <c r="D28" s="6">
        <v>2003</v>
      </c>
      <c r="E28" s="3" t="s">
        <v>13</v>
      </c>
      <c r="F28" s="6" t="s">
        <v>40</v>
      </c>
      <c r="G28" s="6"/>
      <c r="H28" s="7">
        <v>7.1504629629629641E-4</v>
      </c>
      <c r="I28" s="9" t="s">
        <v>171</v>
      </c>
      <c r="J28" s="7">
        <v>1.5439814814814812E-3</v>
      </c>
      <c r="K28" s="14" t="s">
        <v>171</v>
      </c>
      <c r="L28" s="7"/>
      <c r="M28" s="6"/>
    </row>
    <row r="29" spans="1:13">
      <c r="A29" s="3" t="s">
        <v>41</v>
      </c>
      <c r="B29" s="3" t="s">
        <v>179</v>
      </c>
      <c r="C29" s="3"/>
      <c r="D29" s="24">
        <v>2004</v>
      </c>
      <c r="E29" s="3" t="s">
        <v>15</v>
      </c>
      <c r="F29" s="24" t="s">
        <v>178</v>
      </c>
      <c r="G29" s="24"/>
      <c r="H29" s="7">
        <v>7.4270833333333318E-4</v>
      </c>
      <c r="I29" s="9" t="s">
        <v>169</v>
      </c>
      <c r="J29" s="7">
        <v>1.6634259259259258E-3</v>
      </c>
      <c r="K29" s="24" t="s">
        <v>169</v>
      </c>
      <c r="L29" s="7"/>
      <c r="M29" s="24"/>
    </row>
    <row r="30" spans="1:13">
      <c r="A30" s="3" t="s">
        <v>44</v>
      </c>
      <c r="B30" s="3" t="s">
        <v>181</v>
      </c>
      <c r="C30" s="3"/>
      <c r="D30" s="24">
        <v>2004</v>
      </c>
      <c r="E30" s="3" t="s">
        <v>15</v>
      </c>
      <c r="F30" s="24" t="s">
        <v>178</v>
      </c>
      <c r="G30" s="24"/>
      <c r="H30" s="7">
        <v>8.6307870370370369E-4</v>
      </c>
      <c r="I30" s="9" t="s">
        <v>170</v>
      </c>
      <c r="J30" s="7">
        <v>1.8064814814814816E-3</v>
      </c>
      <c r="K30" s="24" t="s">
        <v>169</v>
      </c>
      <c r="L30" s="7"/>
      <c r="M30" s="24"/>
    </row>
    <row r="31" spans="1:13">
      <c r="A31" s="3" t="s">
        <v>188</v>
      </c>
      <c r="B31" s="3" t="s">
        <v>42</v>
      </c>
      <c r="C31" s="3"/>
      <c r="D31" s="24">
        <v>2004</v>
      </c>
      <c r="E31" s="3" t="s">
        <v>43</v>
      </c>
      <c r="F31" s="7">
        <v>3.37037037037037E-4</v>
      </c>
      <c r="G31" s="24" t="s">
        <v>169</v>
      </c>
      <c r="H31" s="7"/>
      <c r="I31" s="24"/>
      <c r="J31" s="7"/>
      <c r="K31" s="24"/>
      <c r="L31" s="7"/>
      <c r="M31" s="24"/>
    </row>
    <row r="32" spans="1:13">
      <c r="A32" s="3" t="s">
        <v>188</v>
      </c>
      <c r="B32" s="3" t="s">
        <v>45</v>
      </c>
      <c r="C32" s="3"/>
      <c r="D32" s="24">
        <v>2001</v>
      </c>
      <c r="E32" s="3" t="s">
        <v>13</v>
      </c>
      <c r="F32" s="7">
        <v>3.1215277777777773E-4</v>
      </c>
      <c r="G32" s="24" t="s">
        <v>171</v>
      </c>
      <c r="H32" s="7"/>
      <c r="I32" s="24"/>
      <c r="J32" s="7"/>
      <c r="K32" s="24"/>
      <c r="L32" s="7"/>
      <c r="M32" s="24"/>
    </row>
    <row r="33" spans="1:13">
      <c r="A33" s="3" t="s">
        <v>188</v>
      </c>
      <c r="B33" s="12" t="s">
        <v>176</v>
      </c>
      <c r="C33" s="13"/>
      <c r="D33" s="14">
        <v>2000</v>
      </c>
      <c r="E33" s="3" t="s">
        <v>18</v>
      </c>
      <c r="F33" s="14"/>
      <c r="G33" s="14"/>
      <c r="H33" s="7"/>
      <c r="I33" s="9"/>
      <c r="J33" s="7">
        <v>1.4247685185185186E-3</v>
      </c>
      <c r="K33" s="14" t="s">
        <v>174</v>
      </c>
      <c r="L33" s="7"/>
      <c r="M33" s="14"/>
    </row>
    <row r="34" spans="1:13">
      <c r="A34" s="3"/>
      <c r="B34" s="12"/>
      <c r="C34" s="13"/>
      <c r="D34" s="6"/>
      <c r="E34" s="3"/>
      <c r="F34" s="6"/>
      <c r="G34" s="6"/>
      <c r="H34" s="6"/>
      <c r="I34" s="6"/>
      <c r="J34" s="7"/>
      <c r="K34" s="6"/>
      <c r="L34" s="7"/>
      <c r="M34" s="6"/>
    </row>
    <row r="35" spans="1:13">
      <c r="A35" s="25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>
      <c r="A36" s="3" t="s">
        <v>10</v>
      </c>
      <c r="B36" s="3" t="s">
        <v>51</v>
      </c>
      <c r="C36" s="3"/>
      <c r="D36" s="6">
        <v>2005</v>
      </c>
      <c r="E36" s="3" t="s">
        <v>15</v>
      </c>
      <c r="F36" s="7">
        <v>3.8344907407407408E-4</v>
      </c>
      <c r="G36" s="6" t="s">
        <v>170</v>
      </c>
      <c r="H36" s="7">
        <v>8.3796296296296299E-4</v>
      </c>
      <c r="I36" s="6" t="s">
        <v>170</v>
      </c>
      <c r="J36" s="7">
        <v>1.8258101851851849E-3</v>
      </c>
      <c r="K36" s="6" t="s">
        <v>169</v>
      </c>
      <c r="L36" s="7">
        <f t="shared" ref="L36:L43" si="0">F36+H36+J36</f>
        <v>3.047222222222222E-3</v>
      </c>
      <c r="M36" s="6">
        <v>1</v>
      </c>
    </row>
    <row r="37" spans="1:13">
      <c r="A37" s="3" t="s">
        <v>12</v>
      </c>
      <c r="B37" s="3" t="s">
        <v>48</v>
      </c>
      <c r="C37" s="3"/>
      <c r="D37" s="6">
        <v>2006</v>
      </c>
      <c r="E37" s="3" t="s">
        <v>23</v>
      </c>
      <c r="F37" s="7">
        <v>3.7013888888888887E-4</v>
      </c>
      <c r="G37" s="6" t="s">
        <v>170</v>
      </c>
      <c r="H37" s="7">
        <v>8.4305555555555555E-4</v>
      </c>
      <c r="I37" s="6" t="s">
        <v>170</v>
      </c>
      <c r="J37" s="7">
        <v>1.9056712962962961E-3</v>
      </c>
      <c r="K37" s="14" t="s">
        <v>170</v>
      </c>
      <c r="L37" s="7">
        <f t="shared" si="0"/>
        <v>3.1188657407407406E-3</v>
      </c>
      <c r="M37" s="6">
        <v>2</v>
      </c>
    </row>
    <row r="38" spans="1:13">
      <c r="A38" s="3" t="s">
        <v>16</v>
      </c>
      <c r="B38" s="3" t="s">
        <v>49</v>
      </c>
      <c r="C38" s="3"/>
      <c r="D38" s="6">
        <v>2005</v>
      </c>
      <c r="E38" s="3" t="s">
        <v>13</v>
      </c>
      <c r="F38" s="7">
        <v>3.8159722222222219E-4</v>
      </c>
      <c r="G38" s="6" t="s">
        <v>170</v>
      </c>
      <c r="H38" s="7">
        <v>8.4745370370370367E-4</v>
      </c>
      <c r="I38" s="6" t="s">
        <v>170</v>
      </c>
      <c r="J38" s="7">
        <v>1.9175925925925925E-3</v>
      </c>
      <c r="K38" s="14" t="s">
        <v>170</v>
      </c>
      <c r="L38" s="7">
        <f t="shared" si="0"/>
        <v>3.1466435185185182E-3</v>
      </c>
      <c r="M38" s="6">
        <v>3</v>
      </c>
    </row>
    <row r="39" spans="1:13">
      <c r="A39" s="3" t="s">
        <v>19</v>
      </c>
      <c r="B39" s="3" t="s">
        <v>50</v>
      </c>
      <c r="C39" s="3"/>
      <c r="D39" s="6">
        <v>2005</v>
      </c>
      <c r="E39" s="3" t="s">
        <v>15</v>
      </c>
      <c r="F39" s="7">
        <v>3.8159722222222219E-4</v>
      </c>
      <c r="G39" s="6" t="s">
        <v>170</v>
      </c>
      <c r="H39" s="7">
        <v>8.5949074074074085E-4</v>
      </c>
      <c r="I39" s="6" t="s">
        <v>170</v>
      </c>
      <c r="J39" s="7">
        <v>1.9718750000000001E-3</v>
      </c>
      <c r="K39" s="14" t="s">
        <v>170</v>
      </c>
      <c r="L39" s="7">
        <f t="shared" si="0"/>
        <v>3.212962962962963E-3</v>
      </c>
      <c r="M39" s="6">
        <v>4</v>
      </c>
    </row>
    <row r="40" spans="1:13">
      <c r="A40" s="3" t="s">
        <v>28</v>
      </c>
      <c r="B40" s="3" t="s">
        <v>52</v>
      </c>
      <c r="C40" s="3"/>
      <c r="D40" s="6">
        <v>2007</v>
      </c>
      <c r="E40" s="3" t="s">
        <v>36</v>
      </c>
      <c r="F40" s="7">
        <v>3.9479166666666672E-4</v>
      </c>
      <c r="G40" s="6" t="s">
        <v>170</v>
      </c>
      <c r="H40" s="7">
        <v>8.7453703703703706E-4</v>
      </c>
      <c r="I40" s="6" t="s">
        <v>170</v>
      </c>
      <c r="J40" s="7">
        <v>1.9701388888888889E-3</v>
      </c>
      <c r="K40" s="14" t="s">
        <v>170</v>
      </c>
      <c r="L40" s="7">
        <f t="shared" si="0"/>
        <v>3.2394675925925924E-3</v>
      </c>
      <c r="M40" s="6">
        <v>5</v>
      </c>
    </row>
    <row r="41" spans="1:13">
      <c r="A41" s="3" t="s">
        <v>38</v>
      </c>
      <c r="B41" s="3" t="s">
        <v>54</v>
      </c>
      <c r="C41" s="3"/>
      <c r="D41" s="6">
        <v>2005</v>
      </c>
      <c r="E41" s="3" t="s">
        <v>15</v>
      </c>
      <c r="F41" s="7">
        <v>4.0104166666666668E-4</v>
      </c>
      <c r="G41" s="6" t="s">
        <v>170</v>
      </c>
      <c r="H41" s="7">
        <v>9.3148148148148148E-4</v>
      </c>
      <c r="I41" s="6" t="s">
        <v>170</v>
      </c>
      <c r="J41" s="7">
        <v>2.1118055555555556E-3</v>
      </c>
      <c r="K41" s="14" t="s">
        <v>170</v>
      </c>
      <c r="L41" s="7">
        <f t="shared" si="0"/>
        <v>3.4443287037037038E-3</v>
      </c>
      <c r="M41" s="6">
        <v>6</v>
      </c>
    </row>
    <row r="42" spans="1:13">
      <c r="A42" s="3" t="s">
        <v>41</v>
      </c>
      <c r="B42" s="3" t="s">
        <v>53</v>
      </c>
      <c r="C42" s="3"/>
      <c r="D42" s="6">
        <v>2005</v>
      </c>
      <c r="E42" s="3" t="s">
        <v>15</v>
      </c>
      <c r="F42" s="7">
        <v>3.9930555555555552E-4</v>
      </c>
      <c r="G42" s="6" t="s">
        <v>170</v>
      </c>
      <c r="H42" s="7">
        <v>9.2743055555555547E-4</v>
      </c>
      <c r="I42" s="6" t="s">
        <v>170</v>
      </c>
      <c r="J42" s="7">
        <v>2.2105324074074072E-3</v>
      </c>
      <c r="K42" s="14" t="s">
        <v>172</v>
      </c>
      <c r="L42" s="7">
        <f t="shared" si="0"/>
        <v>3.5372685185185181E-3</v>
      </c>
      <c r="M42" s="6">
        <v>7</v>
      </c>
    </row>
    <row r="43" spans="1:13">
      <c r="A43" s="3" t="s">
        <v>44</v>
      </c>
      <c r="B43" s="3" t="s">
        <v>56</v>
      </c>
      <c r="C43" s="3"/>
      <c r="D43" s="6">
        <v>2006</v>
      </c>
      <c r="E43" s="3" t="s">
        <v>18</v>
      </c>
      <c r="F43" s="7">
        <v>4.1331018518518523E-4</v>
      </c>
      <c r="G43" s="6" t="s">
        <v>172</v>
      </c>
      <c r="H43" s="7">
        <v>9.3356481481481491E-4</v>
      </c>
      <c r="I43" s="6" t="s">
        <v>170</v>
      </c>
      <c r="J43" s="7">
        <v>2.2042824074074074E-3</v>
      </c>
      <c r="K43" s="14" t="s">
        <v>172</v>
      </c>
      <c r="L43" s="7">
        <f t="shared" si="0"/>
        <v>3.5511574074074074E-3</v>
      </c>
      <c r="M43" s="6">
        <v>8</v>
      </c>
    </row>
    <row r="44" spans="1:13">
      <c r="A44" s="3" t="s">
        <v>55</v>
      </c>
      <c r="B44" s="3" t="s">
        <v>47</v>
      </c>
      <c r="C44" s="3"/>
      <c r="D44" s="6">
        <v>2005</v>
      </c>
      <c r="E44" s="3" t="s">
        <v>15</v>
      </c>
      <c r="F44" s="7">
        <v>3.6365740740740743E-4</v>
      </c>
      <c r="G44" s="6" t="s">
        <v>170</v>
      </c>
      <c r="H44" s="23" t="s">
        <v>40</v>
      </c>
      <c r="I44" s="6"/>
      <c r="J44" s="7" t="s">
        <v>178</v>
      </c>
      <c r="K44" s="14"/>
      <c r="L44" s="7"/>
      <c r="M44" s="6"/>
    </row>
    <row r="45" spans="1:13">
      <c r="A45" s="3" t="s">
        <v>57</v>
      </c>
      <c r="B45" s="3" t="s">
        <v>58</v>
      </c>
      <c r="C45" s="3"/>
      <c r="D45" s="6">
        <v>2006</v>
      </c>
      <c r="E45" s="3" t="s">
        <v>15</v>
      </c>
      <c r="F45" s="7">
        <v>4.1377314814814814E-4</v>
      </c>
      <c r="G45" s="6" t="s">
        <v>172</v>
      </c>
      <c r="H45" s="7">
        <v>9.3020833333333334E-4</v>
      </c>
      <c r="I45" s="6" t="s">
        <v>170</v>
      </c>
      <c r="J45" s="7">
        <v>2.0430555555555558E-3</v>
      </c>
      <c r="K45" s="14" t="s">
        <v>170</v>
      </c>
      <c r="L45" s="7"/>
      <c r="M45" s="6"/>
    </row>
    <row r="46" spans="1:13">
      <c r="A46" s="3" t="s">
        <v>59</v>
      </c>
      <c r="B46" s="3" t="s">
        <v>60</v>
      </c>
      <c r="C46" s="3"/>
      <c r="D46" s="6">
        <v>2005</v>
      </c>
      <c r="E46" s="3" t="s">
        <v>13</v>
      </c>
      <c r="F46" s="6" t="s">
        <v>40</v>
      </c>
      <c r="G46" s="6"/>
      <c r="H46" s="7">
        <v>8.6840277777777773E-4</v>
      </c>
      <c r="I46" s="6" t="s">
        <v>170</v>
      </c>
      <c r="J46" s="7">
        <v>1.9819444444444446E-3</v>
      </c>
      <c r="K46" s="14" t="s">
        <v>170</v>
      </c>
      <c r="L46" s="7"/>
      <c r="M46" s="6"/>
    </row>
    <row r="47" spans="1:13">
      <c r="A47" s="3" t="s">
        <v>61</v>
      </c>
      <c r="B47" s="3" t="s">
        <v>62</v>
      </c>
      <c r="C47" s="3"/>
      <c r="D47" s="6">
        <v>2005</v>
      </c>
      <c r="E47" s="3" t="s">
        <v>13</v>
      </c>
      <c r="F47" s="6" t="s">
        <v>40</v>
      </c>
      <c r="G47" s="6"/>
      <c r="H47" s="7">
        <v>8.7719907407407408E-4</v>
      </c>
      <c r="I47" s="6" t="s">
        <v>170</v>
      </c>
      <c r="J47" s="7" t="s">
        <v>40</v>
      </c>
      <c r="K47" s="6"/>
      <c r="L47" s="7"/>
      <c r="M47" s="6"/>
    </row>
    <row r="48" spans="1:13">
      <c r="A48" s="3" t="s">
        <v>63</v>
      </c>
      <c r="B48" s="3" t="s">
        <v>64</v>
      </c>
      <c r="C48" s="3"/>
      <c r="D48" s="6">
        <v>2006</v>
      </c>
      <c r="E48" s="3" t="s">
        <v>13</v>
      </c>
      <c r="F48" s="6" t="s">
        <v>40</v>
      </c>
      <c r="G48" s="6"/>
      <c r="H48" s="6" t="s">
        <v>178</v>
      </c>
      <c r="I48" s="6"/>
      <c r="J48" s="7">
        <v>2.1215277777777782E-3</v>
      </c>
      <c r="K48" s="14" t="s">
        <v>170</v>
      </c>
      <c r="L48" s="7"/>
      <c r="M48" s="6"/>
    </row>
    <row r="49" spans="1:13">
      <c r="A49" s="3" t="s">
        <v>99</v>
      </c>
      <c r="B49" s="3" t="s">
        <v>180</v>
      </c>
      <c r="C49" s="3"/>
      <c r="D49" s="6">
        <v>2006</v>
      </c>
      <c r="E49" s="3" t="s">
        <v>15</v>
      </c>
      <c r="F49" s="7">
        <v>3.9027777777777775E-4</v>
      </c>
      <c r="G49" s="6" t="s">
        <v>170</v>
      </c>
      <c r="H49" s="6" t="s">
        <v>40</v>
      </c>
      <c r="I49" s="6"/>
      <c r="J49" s="7">
        <v>2.0247685185185186E-3</v>
      </c>
      <c r="K49" s="14" t="s">
        <v>170</v>
      </c>
      <c r="L49" s="7"/>
      <c r="M49" s="6"/>
    </row>
    <row r="50" spans="1:13">
      <c r="A50" s="3"/>
      <c r="B50" s="12"/>
      <c r="C50" s="13"/>
      <c r="D50" s="6"/>
      <c r="E50" s="3"/>
      <c r="F50" s="6"/>
      <c r="G50" s="6"/>
      <c r="H50" s="6"/>
      <c r="I50" s="6"/>
      <c r="J50" s="6"/>
      <c r="K50" s="6"/>
      <c r="L50" s="6"/>
      <c r="M50" s="6"/>
    </row>
    <row r="51" spans="1:13" ht="31.5">
      <c r="A51" s="4" t="s">
        <v>0</v>
      </c>
      <c r="B51" s="4" t="s">
        <v>1</v>
      </c>
      <c r="C51" s="4"/>
      <c r="D51" s="5" t="s">
        <v>2</v>
      </c>
      <c r="E51" s="4" t="s">
        <v>3</v>
      </c>
      <c r="F51" s="26" t="s">
        <v>67</v>
      </c>
      <c r="G51" s="26"/>
      <c r="H51" s="26" t="s">
        <v>68</v>
      </c>
      <c r="I51" s="26"/>
      <c r="J51" s="26" t="s">
        <v>69</v>
      </c>
      <c r="K51" s="26"/>
      <c r="L51" s="11" t="s">
        <v>6</v>
      </c>
      <c r="M51" s="11" t="s">
        <v>7</v>
      </c>
    </row>
    <row r="52" spans="1:13">
      <c r="A52" s="3"/>
      <c r="B52" s="12"/>
      <c r="C52" s="13"/>
      <c r="D52" s="6"/>
      <c r="E52" s="3"/>
      <c r="F52" s="6" t="s">
        <v>65</v>
      </c>
      <c r="G52" s="6" t="s">
        <v>66</v>
      </c>
      <c r="H52" s="6" t="s">
        <v>65</v>
      </c>
      <c r="I52" s="6" t="s">
        <v>66</v>
      </c>
      <c r="J52" s="6" t="s">
        <v>65</v>
      </c>
      <c r="K52" s="6" t="s">
        <v>66</v>
      </c>
      <c r="L52" s="6"/>
      <c r="M52" s="6"/>
    </row>
    <row r="53" spans="1:13">
      <c r="A53" s="25" t="s">
        <v>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>
      <c r="A54" s="3" t="s">
        <v>10</v>
      </c>
      <c r="B54" s="3" t="s">
        <v>70</v>
      </c>
      <c r="C54" s="3"/>
      <c r="D54" s="6">
        <v>2003</v>
      </c>
      <c r="E54" s="3" t="s">
        <v>36</v>
      </c>
      <c r="F54" s="7">
        <v>4.288194444444444E-4</v>
      </c>
      <c r="G54" s="6" t="s">
        <v>171</v>
      </c>
      <c r="H54" s="7">
        <v>9.6886574074074073E-4</v>
      </c>
      <c r="I54" s="6" t="s">
        <v>171</v>
      </c>
      <c r="J54" s="7">
        <v>2.1200231481481482E-3</v>
      </c>
      <c r="K54" s="14" t="s">
        <v>171</v>
      </c>
      <c r="L54" s="7">
        <f>F54+H54+J54</f>
        <v>3.5177083333333336E-3</v>
      </c>
      <c r="M54" s="6">
        <v>1</v>
      </c>
    </row>
    <row r="55" spans="1:13">
      <c r="A55" s="3" t="s">
        <v>12</v>
      </c>
      <c r="B55" s="3" t="s">
        <v>71</v>
      </c>
      <c r="C55" s="3"/>
      <c r="D55" s="6">
        <v>2003</v>
      </c>
      <c r="E55" s="3" t="s">
        <v>13</v>
      </c>
      <c r="F55" s="7">
        <v>4.4606481481481477E-4</v>
      </c>
      <c r="G55" s="6" t="s">
        <v>171</v>
      </c>
      <c r="H55" s="7">
        <v>9.9293981481481477E-4</v>
      </c>
      <c r="I55" s="6" t="s">
        <v>171</v>
      </c>
      <c r="J55" s="7">
        <v>2.1284722222222221E-3</v>
      </c>
      <c r="K55" s="14" t="s">
        <v>171</v>
      </c>
      <c r="L55" s="7">
        <f>F55+H55+J55</f>
        <v>3.5674768518518516E-3</v>
      </c>
      <c r="M55" s="6">
        <v>2</v>
      </c>
    </row>
    <row r="56" spans="1:13">
      <c r="A56" s="3" t="s">
        <v>16</v>
      </c>
      <c r="B56" s="3" t="s">
        <v>73</v>
      </c>
      <c r="C56" s="3"/>
      <c r="D56" s="6">
        <v>2003</v>
      </c>
      <c r="E56" s="3" t="s">
        <v>36</v>
      </c>
      <c r="F56" s="7">
        <v>5.0347222222222221E-4</v>
      </c>
      <c r="G56" s="6" t="s">
        <v>169</v>
      </c>
      <c r="H56" s="7">
        <v>1.0829861111111112E-3</v>
      </c>
      <c r="I56" s="6" t="s">
        <v>169</v>
      </c>
      <c r="J56" s="7">
        <v>2.3547453703703703E-3</v>
      </c>
      <c r="K56" s="14" t="s">
        <v>169</v>
      </c>
      <c r="L56" s="7">
        <f>F56+H56+J56</f>
        <v>3.9412037037037037E-3</v>
      </c>
      <c r="M56" s="6">
        <v>3</v>
      </c>
    </row>
    <row r="57" spans="1:13">
      <c r="A57" s="3" t="s">
        <v>19</v>
      </c>
      <c r="B57" s="3" t="s">
        <v>72</v>
      </c>
      <c r="C57" s="3"/>
      <c r="D57" s="6">
        <v>2003</v>
      </c>
      <c r="E57" s="3" t="s">
        <v>13</v>
      </c>
      <c r="F57" s="7">
        <v>5.0023148148148138E-4</v>
      </c>
      <c r="G57" s="6" t="s">
        <v>169</v>
      </c>
      <c r="H57" s="7">
        <v>1.1151620370370371E-3</v>
      </c>
      <c r="I57" s="6" t="s">
        <v>169</v>
      </c>
      <c r="J57" s="7">
        <v>2.3851851851851851E-3</v>
      </c>
      <c r="K57" s="14" t="s">
        <v>169</v>
      </c>
      <c r="L57" s="7">
        <f>F57+H57+J57</f>
        <v>4.0005787037037041E-3</v>
      </c>
      <c r="M57" s="6">
        <v>4</v>
      </c>
    </row>
    <row r="58" spans="1:13">
      <c r="A58" s="3" t="s">
        <v>28</v>
      </c>
      <c r="B58" s="3" t="s">
        <v>74</v>
      </c>
      <c r="C58" s="3"/>
      <c r="D58" s="6">
        <v>2004</v>
      </c>
      <c r="E58" s="3" t="s">
        <v>36</v>
      </c>
      <c r="F58" s="7">
        <v>5.2638888888888885E-4</v>
      </c>
      <c r="G58" s="6" t="s">
        <v>170</v>
      </c>
      <c r="H58" s="7">
        <v>1.1517361111111112E-3</v>
      </c>
      <c r="I58" s="6" t="s">
        <v>169</v>
      </c>
      <c r="J58" s="7">
        <v>2.4990740740740741E-3</v>
      </c>
      <c r="K58" s="14" t="s">
        <v>169</v>
      </c>
      <c r="L58" s="7">
        <f>F58+H58+J58</f>
        <v>4.1771990740740745E-3</v>
      </c>
      <c r="M58" s="6">
        <v>5</v>
      </c>
    </row>
    <row r="59" spans="1:13">
      <c r="A59" s="3"/>
      <c r="B59" s="12"/>
      <c r="C59" s="13"/>
      <c r="D59" s="6"/>
      <c r="E59" s="3"/>
      <c r="F59" s="6"/>
      <c r="G59" s="6"/>
      <c r="H59" s="6"/>
      <c r="I59" s="6"/>
      <c r="J59" s="6"/>
      <c r="K59" s="6"/>
      <c r="L59" s="7"/>
      <c r="M59" s="6"/>
    </row>
    <row r="60" spans="1:13">
      <c r="A60" s="25" t="s">
        <v>21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>
      <c r="A61" s="3" t="s">
        <v>10</v>
      </c>
      <c r="B61" s="3" t="s">
        <v>77</v>
      </c>
      <c r="C61" s="3"/>
      <c r="D61" s="6">
        <v>2006</v>
      </c>
      <c r="E61" s="3" t="s">
        <v>13</v>
      </c>
      <c r="F61" s="7">
        <v>5.6550925925925931E-4</v>
      </c>
      <c r="G61" s="6" t="s">
        <v>170</v>
      </c>
      <c r="H61" s="7">
        <v>1.2046296296296295E-3</v>
      </c>
      <c r="I61" s="9" t="s">
        <v>170</v>
      </c>
      <c r="J61" s="7">
        <v>2.4971064814814817E-3</v>
      </c>
      <c r="K61" s="6" t="s">
        <v>169</v>
      </c>
      <c r="L61" s="7">
        <f>F61+H61+J61</f>
        <v>4.2672453703703709E-3</v>
      </c>
      <c r="M61" s="6">
        <v>1</v>
      </c>
    </row>
    <row r="62" spans="1:13">
      <c r="A62" s="3" t="s">
        <v>12</v>
      </c>
      <c r="B62" s="3" t="s">
        <v>75</v>
      </c>
      <c r="C62" s="3"/>
      <c r="D62" s="6">
        <v>2006</v>
      </c>
      <c r="E62" s="3" t="s">
        <v>23</v>
      </c>
      <c r="F62" s="7">
        <v>4.7499999999999994E-4</v>
      </c>
      <c r="G62" s="6" t="s">
        <v>169</v>
      </c>
      <c r="H62" s="7">
        <v>1.0464120370370369E-3</v>
      </c>
      <c r="I62" s="9" t="s">
        <v>169</v>
      </c>
      <c r="J62" s="7" t="s">
        <v>40</v>
      </c>
      <c r="K62" s="6"/>
      <c r="L62" s="7"/>
      <c r="M62" s="6"/>
    </row>
    <row r="63" spans="1:13">
      <c r="A63" s="3" t="s">
        <v>16</v>
      </c>
      <c r="B63" s="3" t="s">
        <v>76</v>
      </c>
      <c r="C63" s="3"/>
      <c r="D63" s="6">
        <v>2005</v>
      </c>
      <c r="E63" s="3" t="s">
        <v>13</v>
      </c>
      <c r="F63" s="7">
        <v>4.8506944444444438E-4</v>
      </c>
      <c r="G63" s="6" t="s">
        <v>169</v>
      </c>
      <c r="H63" s="7">
        <v>1.080324074074074E-3</v>
      </c>
      <c r="I63" s="9" t="s">
        <v>169</v>
      </c>
      <c r="J63" s="7" t="s">
        <v>40</v>
      </c>
      <c r="K63" s="14"/>
      <c r="L63" s="7"/>
      <c r="M63" s="6"/>
    </row>
    <row r="64" spans="1:13">
      <c r="A64" s="3"/>
      <c r="B64" s="12"/>
      <c r="C64" s="13"/>
      <c r="D64" s="6"/>
      <c r="E64" s="3"/>
      <c r="F64" s="6"/>
      <c r="G64" s="6"/>
      <c r="H64" s="6"/>
      <c r="I64" s="6"/>
      <c r="J64" s="6"/>
      <c r="K64" s="6"/>
      <c r="L64" s="6"/>
      <c r="M64" s="6"/>
    </row>
    <row r="65" spans="1:13">
      <c r="A65" s="25" t="s">
        <v>31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>
      <c r="A66" s="3" t="s">
        <v>10</v>
      </c>
      <c r="B66" s="3" t="s">
        <v>78</v>
      </c>
      <c r="C66" s="3"/>
      <c r="D66" s="6">
        <v>2003</v>
      </c>
      <c r="E66" s="3" t="s">
        <v>13</v>
      </c>
      <c r="F66" s="7">
        <v>4.230324074074074E-4</v>
      </c>
      <c r="G66" s="6" t="s">
        <v>169</v>
      </c>
      <c r="H66" s="7">
        <v>9.234953703703702E-4</v>
      </c>
      <c r="I66" s="9" t="s">
        <v>171</v>
      </c>
      <c r="J66" s="7">
        <v>1.9688657407407411E-3</v>
      </c>
      <c r="K66" s="14" t="s">
        <v>171</v>
      </c>
      <c r="L66" s="7">
        <f t="shared" ref="L66:L71" si="1">F66+H66+J66</f>
        <v>3.3153935185185187E-3</v>
      </c>
      <c r="M66" s="6">
        <v>1</v>
      </c>
    </row>
    <row r="67" spans="1:13">
      <c r="A67" s="3" t="s">
        <v>12</v>
      </c>
      <c r="B67" s="3" t="s">
        <v>83</v>
      </c>
      <c r="C67" s="3"/>
      <c r="D67" s="6">
        <v>2004</v>
      </c>
      <c r="E67" s="3" t="s">
        <v>15</v>
      </c>
      <c r="F67" s="7">
        <v>4.8032407407407404E-4</v>
      </c>
      <c r="G67" s="6" t="s">
        <v>170</v>
      </c>
      <c r="H67" s="7">
        <v>1.0306712962962962E-3</v>
      </c>
      <c r="I67" s="6" t="s">
        <v>170</v>
      </c>
      <c r="J67" s="7">
        <v>2.2076388888888888E-3</v>
      </c>
      <c r="K67" s="14" t="s">
        <v>169</v>
      </c>
      <c r="L67" s="7">
        <f t="shared" si="1"/>
        <v>3.7186342592592592E-3</v>
      </c>
      <c r="M67" s="6">
        <v>2</v>
      </c>
    </row>
    <row r="68" spans="1:13">
      <c r="A68" s="3" t="s">
        <v>16</v>
      </c>
      <c r="B68" s="3" t="s">
        <v>81</v>
      </c>
      <c r="C68" s="3"/>
      <c r="D68" s="6">
        <v>2004</v>
      </c>
      <c r="E68" s="3" t="s">
        <v>36</v>
      </c>
      <c r="F68" s="7">
        <v>4.4918981481481481E-4</v>
      </c>
      <c r="G68" s="6" t="s">
        <v>170</v>
      </c>
      <c r="H68" s="7">
        <v>1.0209490740740741E-3</v>
      </c>
      <c r="I68" s="6" t="s">
        <v>169</v>
      </c>
      <c r="J68" s="7">
        <v>2.291550925925926E-3</v>
      </c>
      <c r="K68" s="14" t="s">
        <v>169</v>
      </c>
      <c r="L68" s="7">
        <f t="shared" si="1"/>
        <v>3.7616898148148149E-3</v>
      </c>
      <c r="M68" s="6">
        <v>3</v>
      </c>
    </row>
    <row r="69" spans="1:13">
      <c r="A69" s="3" t="s">
        <v>19</v>
      </c>
      <c r="B69" s="3" t="s">
        <v>82</v>
      </c>
      <c r="C69" s="3"/>
      <c r="D69" s="6">
        <v>2004</v>
      </c>
      <c r="E69" s="3" t="s">
        <v>13</v>
      </c>
      <c r="F69" s="7">
        <v>4.7939814814814812E-4</v>
      </c>
      <c r="G69" s="6" t="s">
        <v>170</v>
      </c>
      <c r="H69" s="7">
        <v>1.0574074074074073E-3</v>
      </c>
      <c r="I69" s="6" t="s">
        <v>170</v>
      </c>
      <c r="J69" s="7">
        <v>2.2542824074074075E-3</v>
      </c>
      <c r="K69" s="14" t="s">
        <v>169</v>
      </c>
      <c r="L69" s="7">
        <f t="shared" si="1"/>
        <v>3.7910879629629631E-3</v>
      </c>
      <c r="M69" s="6">
        <v>4</v>
      </c>
    </row>
    <row r="70" spans="1:13">
      <c r="A70" s="3" t="s">
        <v>28</v>
      </c>
      <c r="B70" s="3" t="s">
        <v>84</v>
      </c>
      <c r="C70" s="3"/>
      <c r="D70" s="6">
        <v>2003</v>
      </c>
      <c r="E70" s="3" t="s">
        <v>15</v>
      </c>
      <c r="F70" s="7">
        <v>4.8101851851851848E-4</v>
      </c>
      <c r="G70" s="6" t="s">
        <v>170</v>
      </c>
      <c r="H70" s="7">
        <v>1.0440972222222223E-3</v>
      </c>
      <c r="I70" s="6" t="s">
        <v>170</v>
      </c>
      <c r="J70" s="7">
        <v>2.2819444444444445E-3</v>
      </c>
      <c r="K70" s="14" t="s">
        <v>169</v>
      </c>
      <c r="L70" s="7">
        <f t="shared" si="1"/>
        <v>3.807060185185185E-3</v>
      </c>
      <c r="M70" s="6">
        <v>5</v>
      </c>
    </row>
    <row r="71" spans="1:13">
      <c r="A71" s="3" t="s">
        <v>38</v>
      </c>
      <c r="B71" s="3" t="s">
        <v>85</v>
      </c>
      <c r="C71" s="3"/>
      <c r="D71" s="6">
        <v>2004</v>
      </c>
      <c r="E71" s="3" t="s">
        <v>13</v>
      </c>
      <c r="F71" s="7">
        <v>4.8923611111111119E-4</v>
      </c>
      <c r="G71" s="6" t="s">
        <v>170</v>
      </c>
      <c r="H71" s="7">
        <v>1.0975694444444444E-3</v>
      </c>
      <c r="I71" s="6" t="s">
        <v>170</v>
      </c>
      <c r="J71" s="7">
        <v>2.3243055555555556E-3</v>
      </c>
      <c r="K71" s="14" t="s">
        <v>170</v>
      </c>
      <c r="L71" s="7">
        <f t="shared" si="1"/>
        <v>3.9111111111111117E-3</v>
      </c>
      <c r="M71" s="6">
        <v>6</v>
      </c>
    </row>
    <row r="72" spans="1:13">
      <c r="A72" s="3" t="s">
        <v>41</v>
      </c>
      <c r="B72" s="3" t="s">
        <v>79</v>
      </c>
      <c r="C72" s="3"/>
      <c r="D72" s="6">
        <v>2004</v>
      </c>
      <c r="E72" s="3" t="s">
        <v>13</v>
      </c>
      <c r="F72" s="7">
        <v>4.3750000000000001E-4</v>
      </c>
      <c r="G72" s="6" t="s">
        <v>169</v>
      </c>
      <c r="H72" s="23" t="s">
        <v>40</v>
      </c>
      <c r="I72" s="6"/>
      <c r="J72" s="7">
        <v>2.1042824074074076E-3</v>
      </c>
      <c r="K72" s="14" t="s">
        <v>169</v>
      </c>
      <c r="L72" s="7"/>
      <c r="M72" s="6"/>
    </row>
    <row r="73" spans="1:13">
      <c r="A73" s="3" t="s">
        <v>44</v>
      </c>
      <c r="B73" s="3" t="s">
        <v>80</v>
      </c>
      <c r="C73" s="3"/>
      <c r="D73" s="6">
        <v>2003</v>
      </c>
      <c r="E73" s="3" t="s">
        <v>13</v>
      </c>
      <c r="F73" s="7">
        <v>4.4837962962962968E-4</v>
      </c>
      <c r="G73" s="6" t="s">
        <v>169</v>
      </c>
      <c r="H73" s="23" t="s">
        <v>40</v>
      </c>
      <c r="I73" s="6"/>
      <c r="J73" s="7">
        <v>2.1694444444444448E-3</v>
      </c>
      <c r="K73" s="14" t="s">
        <v>169</v>
      </c>
      <c r="L73" s="7"/>
      <c r="M73" s="6"/>
    </row>
    <row r="74" spans="1:13">
      <c r="A74" s="3" t="s">
        <v>55</v>
      </c>
      <c r="B74" s="3" t="s">
        <v>177</v>
      </c>
      <c r="C74" s="3"/>
      <c r="D74" s="6">
        <v>2003</v>
      </c>
      <c r="E74" s="3" t="s">
        <v>30</v>
      </c>
      <c r="F74" s="6" t="s">
        <v>178</v>
      </c>
      <c r="G74" s="6"/>
      <c r="H74" s="7">
        <v>1.0395833333333331E-3</v>
      </c>
      <c r="I74" s="6" t="s">
        <v>170</v>
      </c>
      <c r="J74" s="7">
        <v>2.3038194444444443E-3</v>
      </c>
      <c r="K74" s="14" t="s">
        <v>169</v>
      </c>
      <c r="L74" s="7"/>
      <c r="M74" s="6"/>
    </row>
    <row r="75" spans="1:13">
      <c r="A75" s="3"/>
      <c r="B75" s="12"/>
      <c r="C75" s="13"/>
      <c r="D75" s="6"/>
      <c r="E75" s="3"/>
      <c r="F75" s="6"/>
      <c r="G75" s="6"/>
      <c r="H75" s="6"/>
      <c r="I75" s="6"/>
      <c r="J75" s="6"/>
      <c r="K75" s="6"/>
      <c r="L75" s="6"/>
      <c r="M75" s="6"/>
    </row>
    <row r="76" spans="1:13">
      <c r="A76" s="25" t="s">
        <v>46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>
      <c r="A77" s="3" t="s">
        <v>10</v>
      </c>
      <c r="B77" s="3" t="s">
        <v>86</v>
      </c>
      <c r="C77" s="3"/>
      <c r="D77" s="6">
        <v>2005</v>
      </c>
      <c r="E77" s="3" t="s">
        <v>30</v>
      </c>
      <c r="F77" s="7">
        <v>4.4317129629629633E-4</v>
      </c>
      <c r="G77" s="6" t="s">
        <v>169</v>
      </c>
      <c r="H77" s="7">
        <v>9.629629629629631E-4</v>
      </c>
      <c r="I77" s="9" t="s">
        <v>169</v>
      </c>
      <c r="J77" s="7">
        <v>2.1842592592592595E-3</v>
      </c>
      <c r="K77" s="14" t="s">
        <v>169</v>
      </c>
      <c r="L77" s="7">
        <f t="shared" ref="L77:L89" si="2">F77+H77+J77</f>
        <v>3.5903935185185188E-3</v>
      </c>
      <c r="M77" s="6">
        <v>1</v>
      </c>
    </row>
    <row r="78" spans="1:13">
      <c r="A78" s="3" t="s">
        <v>12</v>
      </c>
      <c r="B78" s="3" t="s">
        <v>87</v>
      </c>
      <c r="C78" s="3"/>
      <c r="D78" s="6">
        <v>2005</v>
      </c>
      <c r="E78" s="3" t="s">
        <v>30</v>
      </c>
      <c r="F78" s="7">
        <v>4.4525462962962965E-4</v>
      </c>
      <c r="G78" s="6" t="s">
        <v>169</v>
      </c>
      <c r="H78" s="7">
        <v>1.0067129629629629E-3</v>
      </c>
      <c r="I78" s="9" t="s">
        <v>169</v>
      </c>
      <c r="J78" s="7">
        <v>2.1831018518518519E-3</v>
      </c>
      <c r="K78" s="14" t="s">
        <v>169</v>
      </c>
      <c r="L78" s="7">
        <f t="shared" si="2"/>
        <v>3.6350694444444442E-3</v>
      </c>
      <c r="M78" s="6">
        <v>2</v>
      </c>
    </row>
    <row r="79" spans="1:13">
      <c r="A79" s="3" t="s">
        <v>16</v>
      </c>
      <c r="B79" s="3" t="s">
        <v>92</v>
      </c>
      <c r="C79" s="3"/>
      <c r="D79" s="6">
        <v>2006</v>
      </c>
      <c r="E79" s="3" t="s">
        <v>15</v>
      </c>
      <c r="F79" s="7">
        <v>5.100694444444445E-4</v>
      </c>
      <c r="G79" s="6" t="s">
        <v>170</v>
      </c>
      <c r="H79" s="7">
        <v>1.1042824074074073E-3</v>
      </c>
      <c r="I79" s="23" t="s">
        <v>170</v>
      </c>
      <c r="J79" s="7">
        <v>2.2001157407407408E-3</v>
      </c>
      <c r="K79" s="14" t="s">
        <v>169</v>
      </c>
      <c r="L79" s="7">
        <f t="shared" si="2"/>
        <v>3.8144675925925924E-3</v>
      </c>
      <c r="M79" s="6">
        <v>3</v>
      </c>
    </row>
    <row r="80" spans="1:13">
      <c r="A80" s="3" t="s">
        <v>19</v>
      </c>
      <c r="B80" s="3" t="s">
        <v>88</v>
      </c>
      <c r="C80" s="3"/>
      <c r="D80" s="6">
        <v>2005</v>
      </c>
      <c r="E80" s="3" t="s">
        <v>13</v>
      </c>
      <c r="F80" s="7">
        <v>4.9513888888888882E-4</v>
      </c>
      <c r="G80" s="6" t="s">
        <v>170</v>
      </c>
      <c r="H80" s="7">
        <v>1.0656249999999999E-3</v>
      </c>
      <c r="I80" s="9" t="s">
        <v>170</v>
      </c>
      <c r="J80" s="7">
        <v>2.2644675925925927E-3</v>
      </c>
      <c r="K80" s="14" t="s">
        <v>169</v>
      </c>
      <c r="L80" s="7">
        <f t="shared" si="2"/>
        <v>3.8252314814814815E-3</v>
      </c>
      <c r="M80" s="6">
        <v>4</v>
      </c>
    </row>
    <row r="81" spans="1:13">
      <c r="A81" s="3" t="s">
        <v>28</v>
      </c>
      <c r="B81" s="3" t="s">
        <v>91</v>
      </c>
      <c r="C81" s="3"/>
      <c r="D81" s="6">
        <v>2006</v>
      </c>
      <c r="E81" s="3" t="s">
        <v>23</v>
      </c>
      <c r="F81" s="7">
        <v>5.0706018518518526E-4</v>
      </c>
      <c r="G81" s="6" t="s">
        <v>170</v>
      </c>
      <c r="H81" s="7">
        <v>1.058912037037037E-3</v>
      </c>
      <c r="I81" s="23" t="s">
        <v>170</v>
      </c>
      <c r="J81" s="7">
        <v>2.2982638888888888E-3</v>
      </c>
      <c r="K81" s="14" t="s">
        <v>169</v>
      </c>
      <c r="L81" s="7">
        <f t="shared" si="2"/>
        <v>3.8642361111111108E-3</v>
      </c>
      <c r="M81" s="6">
        <v>5</v>
      </c>
    </row>
    <row r="82" spans="1:13">
      <c r="A82" s="3" t="s">
        <v>38</v>
      </c>
      <c r="B82" s="3" t="s">
        <v>90</v>
      </c>
      <c r="C82" s="3"/>
      <c r="D82" s="6">
        <v>2005</v>
      </c>
      <c r="E82" s="3" t="s">
        <v>18</v>
      </c>
      <c r="F82" s="7">
        <v>4.965277777777777E-4</v>
      </c>
      <c r="G82" s="6" t="s">
        <v>170</v>
      </c>
      <c r="H82" s="7">
        <v>1.0891203703703703E-3</v>
      </c>
      <c r="I82" s="9" t="s">
        <v>170</v>
      </c>
      <c r="J82" s="7">
        <v>2.3210648148148149E-3</v>
      </c>
      <c r="K82" s="14" t="s">
        <v>170</v>
      </c>
      <c r="L82" s="7">
        <f t="shared" si="2"/>
        <v>3.9067129629629625E-3</v>
      </c>
      <c r="M82" s="6">
        <v>6</v>
      </c>
    </row>
    <row r="83" spans="1:13">
      <c r="A83" s="3" t="s">
        <v>41</v>
      </c>
      <c r="B83" s="3" t="s">
        <v>89</v>
      </c>
      <c r="C83" s="3"/>
      <c r="D83" s="6">
        <v>2005</v>
      </c>
      <c r="E83" s="3" t="s">
        <v>13</v>
      </c>
      <c r="F83" s="7">
        <v>4.9641203703703707E-4</v>
      </c>
      <c r="G83" s="6" t="s">
        <v>170</v>
      </c>
      <c r="H83" s="7">
        <v>1.0797453703703705E-3</v>
      </c>
      <c r="I83" s="9" t="s">
        <v>170</v>
      </c>
      <c r="J83" s="7">
        <v>2.346412037037037E-3</v>
      </c>
      <c r="K83" s="14" t="s">
        <v>170</v>
      </c>
      <c r="L83" s="7">
        <f t="shared" si="2"/>
        <v>3.9225694444444447E-3</v>
      </c>
      <c r="M83" s="6">
        <v>7</v>
      </c>
    </row>
    <row r="84" spans="1:13">
      <c r="A84" s="3" t="s">
        <v>44</v>
      </c>
      <c r="B84" s="3" t="s">
        <v>95</v>
      </c>
      <c r="C84" s="3"/>
      <c r="D84" s="6">
        <v>2005</v>
      </c>
      <c r="E84" s="3" t="s">
        <v>13</v>
      </c>
      <c r="F84" s="7">
        <v>5.3900462962962962E-4</v>
      </c>
      <c r="G84" s="6" t="s">
        <v>172</v>
      </c>
      <c r="H84" s="7">
        <v>1.1033564814814814E-3</v>
      </c>
      <c r="I84" s="6" t="s">
        <v>170</v>
      </c>
      <c r="J84" s="7">
        <v>2.421412037037037E-3</v>
      </c>
      <c r="K84" s="14" t="s">
        <v>170</v>
      </c>
      <c r="L84" s="7">
        <f t="shared" si="2"/>
        <v>4.063773148148148E-3</v>
      </c>
      <c r="M84" s="6">
        <v>8</v>
      </c>
    </row>
    <row r="85" spans="1:13">
      <c r="A85" s="3" t="s">
        <v>55</v>
      </c>
      <c r="B85" s="3" t="s">
        <v>93</v>
      </c>
      <c r="C85" s="3"/>
      <c r="D85" s="6">
        <v>2006</v>
      </c>
      <c r="E85" s="3" t="s">
        <v>15</v>
      </c>
      <c r="F85" s="7">
        <v>5.1909722222222223E-4</v>
      </c>
      <c r="G85" s="6" t="s">
        <v>170</v>
      </c>
      <c r="H85" s="7">
        <v>1.1348379629629631E-3</v>
      </c>
      <c r="I85" s="6" t="s">
        <v>170</v>
      </c>
      <c r="J85" s="7">
        <v>2.4792824074074075E-3</v>
      </c>
      <c r="K85" s="14" t="s">
        <v>170</v>
      </c>
      <c r="L85" s="7">
        <f t="shared" si="2"/>
        <v>4.1332175925925928E-3</v>
      </c>
      <c r="M85" s="6">
        <v>9</v>
      </c>
    </row>
    <row r="86" spans="1:13">
      <c r="A86" s="3" t="s">
        <v>57</v>
      </c>
      <c r="B86" s="3" t="s">
        <v>94</v>
      </c>
      <c r="C86" s="3"/>
      <c r="D86" s="6">
        <v>2005</v>
      </c>
      <c r="E86" s="3" t="s">
        <v>13</v>
      </c>
      <c r="F86" s="7">
        <v>5.3472222222222224E-4</v>
      </c>
      <c r="G86" s="6" t="s">
        <v>172</v>
      </c>
      <c r="H86" s="7">
        <v>1.158101851851852E-3</v>
      </c>
      <c r="I86" s="6" t="s">
        <v>170</v>
      </c>
      <c r="J86" s="7">
        <v>2.5101851851851852E-3</v>
      </c>
      <c r="K86" s="14" t="s">
        <v>170</v>
      </c>
      <c r="L86" s="7">
        <f t="shared" si="2"/>
        <v>4.2030092592592596E-3</v>
      </c>
      <c r="M86" s="6">
        <v>10</v>
      </c>
    </row>
    <row r="87" spans="1:13">
      <c r="A87" s="3" t="s">
        <v>59</v>
      </c>
      <c r="B87" s="3" t="s">
        <v>96</v>
      </c>
      <c r="C87" s="3"/>
      <c r="D87" s="6">
        <v>2005</v>
      </c>
      <c r="E87" s="3" t="s">
        <v>13</v>
      </c>
      <c r="F87" s="7">
        <v>5.4687499999999994E-4</v>
      </c>
      <c r="G87" s="6" t="s">
        <v>172</v>
      </c>
      <c r="H87" s="7">
        <v>1.2121527777777777E-3</v>
      </c>
      <c r="I87" s="6" t="s">
        <v>172</v>
      </c>
      <c r="J87" s="7">
        <v>2.5329861111111113E-3</v>
      </c>
      <c r="K87" s="14" t="s">
        <v>170</v>
      </c>
      <c r="L87" s="7">
        <f t="shared" si="2"/>
        <v>4.2920138888888886E-3</v>
      </c>
      <c r="M87" s="6">
        <v>11</v>
      </c>
    </row>
    <row r="88" spans="1:13">
      <c r="A88" s="3" t="s">
        <v>61</v>
      </c>
      <c r="B88" s="3" t="s">
        <v>97</v>
      </c>
      <c r="C88" s="3"/>
      <c r="D88" s="6">
        <v>2005</v>
      </c>
      <c r="E88" s="3" t="s">
        <v>15</v>
      </c>
      <c r="F88" s="7">
        <v>5.5879629629629628E-4</v>
      </c>
      <c r="G88" s="6" t="s">
        <v>172</v>
      </c>
      <c r="H88" s="7">
        <v>1.2063657407407407E-3</v>
      </c>
      <c r="I88" s="6" t="s">
        <v>170</v>
      </c>
      <c r="J88" s="7">
        <v>2.6049768518518518E-3</v>
      </c>
      <c r="K88" s="14" t="s">
        <v>170</v>
      </c>
      <c r="L88" s="7">
        <f t="shared" si="2"/>
        <v>4.3701388888888887E-3</v>
      </c>
      <c r="M88" s="6">
        <v>12</v>
      </c>
    </row>
    <row r="89" spans="1:13">
      <c r="A89" s="3" t="s">
        <v>63</v>
      </c>
      <c r="B89" s="3" t="s">
        <v>98</v>
      </c>
      <c r="C89" s="3"/>
      <c r="D89" s="6">
        <v>2006</v>
      </c>
      <c r="E89" s="3" t="s">
        <v>15</v>
      </c>
      <c r="F89" s="7">
        <v>5.7002314814814817E-4</v>
      </c>
      <c r="G89" s="6" t="s">
        <v>172</v>
      </c>
      <c r="H89" s="7">
        <v>1.2450231481481481E-3</v>
      </c>
      <c r="I89" s="6" t="s">
        <v>172</v>
      </c>
      <c r="J89" s="7">
        <v>2.653935185185185E-3</v>
      </c>
      <c r="K89" s="14" t="s">
        <v>170</v>
      </c>
      <c r="L89" s="7">
        <f t="shared" si="2"/>
        <v>4.4689814814814818E-3</v>
      </c>
      <c r="M89" s="6">
        <v>13</v>
      </c>
    </row>
    <row r="90" spans="1:13">
      <c r="A90" s="3" t="s">
        <v>188</v>
      </c>
      <c r="B90" s="3" t="s">
        <v>100</v>
      </c>
      <c r="C90" s="3"/>
      <c r="D90" s="6">
        <v>2005</v>
      </c>
      <c r="E90" s="3" t="s">
        <v>13</v>
      </c>
      <c r="F90" s="7">
        <v>5.7233796296296297E-4</v>
      </c>
      <c r="G90" s="6" t="s">
        <v>172</v>
      </c>
      <c r="H90" s="7"/>
      <c r="I90" s="6"/>
      <c r="J90" s="7"/>
      <c r="K90" s="6"/>
      <c r="L90" s="7"/>
      <c r="M90" s="6"/>
    </row>
    <row r="91" spans="1:13">
      <c r="A91" s="3"/>
      <c r="B91" s="12"/>
      <c r="C91" s="13"/>
      <c r="D91" s="6"/>
      <c r="E91" s="3"/>
      <c r="F91" s="6"/>
      <c r="G91" s="6"/>
      <c r="H91" s="6"/>
      <c r="I91" s="6"/>
      <c r="J91" s="6"/>
      <c r="K91" s="6"/>
      <c r="L91" s="6"/>
      <c r="M91" s="6"/>
    </row>
    <row r="92" spans="1:13" ht="31.5">
      <c r="A92" s="4" t="s">
        <v>0</v>
      </c>
      <c r="B92" s="4" t="s">
        <v>1</v>
      </c>
      <c r="C92" s="4"/>
      <c r="D92" s="5" t="s">
        <v>2</v>
      </c>
      <c r="E92" s="4" t="s">
        <v>3</v>
      </c>
      <c r="F92" s="26" t="s">
        <v>101</v>
      </c>
      <c r="G92" s="26"/>
      <c r="H92" s="26" t="s">
        <v>102</v>
      </c>
      <c r="I92" s="26"/>
      <c r="J92" s="26" t="s">
        <v>103</v>
      </c>
      <c r="K92" s="26"/>
      <c r="L92" s="11" t="s">
        <v>6</v>
      </c>
      <c r="M92" s="11" t="s">
        <v>7</v>
      </c>
    </row>
    <row r="93" spans="1:13">
      <c r="A93" s="3"/>
      <c r="B93" s="12"/>
      <c r="C93" s="13"/>
      <c r="D93" s="6"/>
      <c r="E93" s="3"/>
      <c r="F93" s="6" t="s">
        <v>65</v>
      </c>
      <c r="G93" s="6" t="s">
        <v>66</v>
      </c>
      <c r="H93" s="6" t="s">
        <v>65</v>
      </c>
      <c r="I93" s="6" t="s">
        <v>66</v>
      </c>
      <c r="J93" s="6" t="s">
        <v>65</v>
      </c>
      <c r="K93" s="6" t="s">
        <v>66</v>
      </c>
      <c r="L93" s="6"/>
      <c r="M93" s="6"/>
    </row>
    <row r="94" spans="1:13">
      <c r="A94" s="25" t="s">
        <v>9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>
      <c r="A95" s="3" t="s">
        <v>10</v>
      </c>
      <c r="B95" s="3" t="s">
        <v>104</v>
      </c>
      <c r="C95" s="3"/>
      <c r="D95" s="6">
        <v>2003</v>
      </c>
      <c r="E95" s="3" t="s">
        <v>13</v>
      </c>
      <c r="F95" s="7">
        <v>3.6562500000000001E-4</v>
      </c>
      <c r="G95" s="14" t="s">
        <v>173</v>
      </c>
      <c r="H95" s="7">
        <v>7.7453703703703701E-4</v>
      </c>
      <c r="I95" s="6" t="s">
        <v>173</v>
      </c>
      <c r="J95" s="7">
        <v>1.7041666666666665E-3</v>
      </c>
      <c r="K95" s="6" t="s">
        <v>174</v>
      </c>
      <c r="L95" s="7">
        <f>F95+H95+J95</f>
        <v>2.8443287037037035E-3</v>
      </c>
      <c r="M95" s="6">
        <v>1</v>
      </c>
    </row>
    <row r="96" spans="1:13">
      <c r="A96" s="3" t="s">
        <v>12</v>
      </c>
      <c r="B96" s="3" t="s">
        <v>105</v>
      </c>
      <c r="C96" s="3"/>
      <c r="D96" s="6">
        <v>2004</v>
      </c>
      <c r="E96" s="3" t="s">
        <v>13</v>
      </c>
      <c r="F96" s="7">
        <v>3.9814814814814818E-4</v>
      </c>
      <c r="G96" s="14" t="s">
        <v>171</v>
      </c>
      <c r="H96" s="7">
        <v>8.3645833333333326E-4</v>
      </c>
      <c r="I96" s="6" t="s">
        <v>174</v>
      </c>
      <c r="J96" s="7">
        <v>1.827777777777778E-3</v>
      </c>
      <c r="K96" s="6" t="s">
        <v>171</v>
      </c>
      <c r="L96" s="7">
        <f t="shared" ref="L96:L97" si="3">F96+H96+J96</f>
        <v>3.0623842592592595E-3</v>
      </c>
      <c r="M96" s="6">
        <v>2</v>
      </c>
    </row>
    <row r="97" spans="1:13">
      <c r="A97" s="3" t="s">
        <v>16</v>
      </c>
      <c r="B97" s="3" t="s">
        <v>106</v>
      </c>
      <c r="C97" s="3"/>
      <c r="D97" s="6">
        <v>2004</v>
      </c>
      <c r="E97" s="3" t="s">
        <v>15</v>
      </c>
      <c r="F97" s="7">
        <v>4.3692129629629631E-4</v>
      </c>
      <c r="G97" s="14" t="s">
        <v>169</v>
      </c>
      <c r="H97" s="7">
        <v>9.5520833333333319E-4</v>
      </c>
      <c r="I97" s="6" t="s">
        <v>169</v>
      </c>
      <c r="J97" s="7">
        <v>2.0440972222222223E-3</v>
      </c>
      <c r="K97" s="6" t="s">
        <v>169</v>
      </c>
      <c r="L97" s="7">
        <f t="shared" si="3"/>
        <v>3.4362268518518518E-3</v>
      </c>
      <c r="M97" s="6">
        <v>3</v>
      </c>
    </row>
    <row r="98" spans="1:13">
      <c r="A98" s="3" t="s">
        <v>188</v>
      </c>
      <c r="B98" s="3" t="s">
        <v>107</v>
      </c>
      <c r="C98" s="3"/>
      <c r="D98" s="6">
        <v>2002</v>
      </c>
      <c r="E98" s="3" t="s">
        <v>30</v>
      </c>
      <c r="F98" s="7">
        <v>4.0405092592592592E-4</v>
      </c>
      <c r="G98" s="14" t="s">
        <v>171</v>
      </c>
      <c r="H98" s="7">
        <v>9.00925925925926E-4</v>
      </c>
      <c r="I98" s="6" t="s">
        <v>171</v>
      </c>
      <c r="J98" s="7"/>
      <c r="K98" s="6"/>
      <c r="L98" s="7"/>
      <c r="M98" s="6"/>
    </row>
    <row r="99" spans="1:13">
      <c r="A99" s="3"/>
      <c r="B99" s="12"/>
      <c r="C99" s="13"/>
      <c r="D99" s="6"/>
      <c r="E99" s="3"/>
      <c r="F99" s="6"/>
      <c r="G99" s="6"/>
      <c r="H99" s="6"/>
      <c r="I99" s="6"/>
      <c r="J99" s="6"/>
      <c r="K99" s="6"/>
      <c r="L99" s="6"/>
      <c r="M99" s="6"/>
    </row>
    <row r="100" spans="1:13">
      <c r="A100" s="25" t="s">
        <v>21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>
      <c r="A101" s="3" t="s">
        <v>10</v>
      </c>
      <c r="B101" s="3" t="s">
        <v>108</v>
      </c>
      <c r="C101" s="3"/>
      <c r="D101" s="6">
        <v>2005</v>
      </c>
      <c r="E101" s="3" t="s">
        <v>13</v>
      </c>
      <c r="F101" s="7">
        <v>4.1562499999999998E-4</v>
      </c>
      <c r="G101" s="14" t="s">
        <v>171</v>
      </c>
      <c r="H101" s="7">
        <v>9.0879629629629633E-4</v>
      </c>
      <c r="I101" s="6" t="s">
        <v>171</v>
      </c>
      <c r="J101" s="7">
        <v>1.9664351851851852E-3</v>
      </c>
      <c r="K101" s="6" t="s">
        <v>171</v>
      </c>
      <c r="L101" s="7">
        <f>F101+H101+J101</f>
        <v>3.2908564814814814E-3</v>
      </c>
      <c r="M101" s="6">
        <v>1</v>
      </c>
    </row>
    <row r="102" spans="1:13">
      <c r="A102" s="3" t="s">
        <v>12</v>
      </c>
      <c r="B102" s="3" t="s">
        <v>109</v>
      </c>
      <c r="C102" s="3"/>
      <c r="D102" s="6">
        <v>2005</v>
      </c>
      <c r="E102" s="3" t="s">
        <v>36</v>
      </c>
      <c r="F102" s="7">
        <v>4.3449074074074077E-4</v>
      </c>
      <c r="G102" s="14" t="s">
        <v>169</v>
      </c>
      <c r="H102" s="7">
        <v>9.424768518518519E-4</v>
      </c>
      <c r="I102" s="6" t="s">
        <v>171</v>
      </c>
      <c r="J102" s="7">
        <v>2.0085648148148146E-3</v>
      </c>
      <c r="K102" s="6" t="s">
        <v>171</v>
      </c>
      <c r="L102" s="7">
        <f>F102+H102+J102</f>
        <v>3.3855324074074074E-3</v>
      </c>
      <c r="M102" s="6">
        <v>2</v>
      </c>
    </row>
    <row r="103" spans="1:13">
      <c r="A103" s="3" t="s">
        <v>16</v>
      </c>
      <c r="B103" s="3" t="s">
        <v>110</v>
      </c>
      <c r="C103" s="3"/>
      <c r="D103" s="6">
        <v>2005</v>
      </c>
      <c r="E103" s="3" t="s">
        <v>18</v>
      </c>
      <c r="F103" s="7">
        <v>4.8946759259259256E-4</v>
      </c>
      <c r="G103" s="14" t="s">
        <v>170</v>
      </c>
      <c r="H103" s="7">
        <v>1.0699074074074074E-3</v>
      </c>
      <c r="I103" s="6" t="s">
        <v>170</v>
      </c>
      <c r="J103" s="7">
        <v>2.228587962962963E-3</v>
      </c>
      <c r="K103" s="6" t="s">
        <v>169</v>
      </c>
      <c r="L103" s="7">
        <f>F103+H103+J103</f>
        <v>3.787962962962963E-3</v>
      </c>
      <c r="M103" s="6">
        <v>3</v>
      </c>
    </row>
    <row r="104" spans="1:13">
      <c r="A104" s="3" t="s">
        <v>19</v>
      </c>
      <c r="B104" s="3" t="s">
        <v>121</v>
      </c>
      <c r="C104" s="3"/>
      <c r="D104" s="6">
        <v>2005</v>
      </c>
      <c r="E104" s="3" t="s">
        <v>30</v>
      </c>
      <c r="F104" s="7">
        <v>4.773148148148148E-4</v>
      </c>
      <c r="G104" s="14" t="s">
        <v>170</v>
      </c>
      <c r="H104" s="7">
        <v>1.025925925925926E-3</v>
      </c>
      <c r="I104" s="6" t="s">
        <v>169</v>
      </c>
      <c r="J104" s="23" t="s">
        <v>40</v>
      </c>
      <c r="K104" s="6"/>
      <c r="L104" s="7"/>
      <c r="M104" s="6"/>
    </row>
    <row r="105" spans="1:13">
      <c r="A105" s="3" t="s">
        <v>28</v>
      </c>
      <c r="B105" s="3" t="s">
        <v>111</v>
      </c>
      <c r="C105" s="3"/>
      <c r="D105" s="6">
        <v>2005</v>
      </c>
      <c r="E105" s="3" t="s">
        <v>13</v>
      </c>
      <c r="F105" s="7">
        <v>5.0243055555555555E-4</v>
      </c>
      <c r="G105" s="14" t="s">
        <v>170</v>
      </c>
      <c r="H105" s="7">
        <v>1.0752314814814815E-3</v>
      </c>
      <c r="I105" s="6" t="s">
        <v>170</v>
      </c>
      <c r="J105" s="6" t="s">
        <v>40</v>
      </c>
      <c r="K105" s="6"/>
      <c r="L105" s="7"/>
      <c r="M105" s="6"/>
    </row>
    <row r="106" spans="1:13">
      <c r="A106" s="3"/>
      <c r="B106" s="12"/>
      <c r="C106" s="13"/>
      <c r="D106" s="6"/>
      <c r="E106" s="3"/>
      <c r="F106" s="6"/>
      <c r="G106" s="6"/>
      <c r="H106" s="6"/>
      <c r="I106" s="6"/>
      <c r="J106" s="6"/>
      <c r="K106" s="6"/>
      <c r="L106" s="6"/>
      <c r="M106" s="6"/>
    </row>
    <row r="107" spans="1:13">
      <c r="A107" s="25" t="s">
        <v>112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>
      <c r="A108" s="3" t="s">
        <v>10</v>
      </c>
      <c r="B108" s="3" t="s">
        <v>113</v>
      </c>
      <c r="C108" s="3"/>
      <c r="D108" s="6">
        <v>2003</v>
      </c>
      <c r="E108" s="3" t="s">
        <v>13</v>
      </c>
      <c r="F108" s="7">
        <v>3.6018518518518523E-4</v>
      </c>
      <c r="G108" s="14" t="s">
        <v>171</v>
      </c>
      <c r="H108" s="7">
        <v>7.8773148148148159E-4</v>
      </c>
      <c r="I108" s="6" t="s">
        <v>171</v>
      </c>
      <c r="J108" s="10">
        <v>1.6644675925925926E-3</v>
      </c>
      <c r="K108" s="9" t="s">
        <v>171</v>
      </c>
      <c r="L108" s="7">
        <f>F108+H108+J108</f>
        <v>2.8123842592592593E-3</v>
      </c>
      <c r="M108" s="6">
        <v>1</v>
      </c>
    </row>
    <row r="109" spans="1:13">
      <c r="A109" s="3" t="s">
        <v>12</v>
      </c>
      <c r="B109" s="3" t="s">
        <v>114</v>
      </c>
      <c r="C109" s="3"/>
      <c r="D109" s="6">
        <v>2004</v>
      </c>
      <c r="E109" s="3" t="s">
        <v>13</v>
      </c>
      <c r="F109" s="7">
        <v>3.8356481481481483E-4</v>
      </c>
      <c r="G109" s="14" t="s">
        <v>169</v>
      </c>
      <c r="H109" s="7">
        <v>8.1736111111111115E-4</v>
      </c>
      <c r="I109" s="6" t="s">
        <v>171</v>
      </c>
      <c r="J109" s="10">
        <v>1.7728009259259259E-3</v>
      </c>
      <c r="K109" s="9" t="s">
        <v>171</v>
      </c>
      <c r="L109" s="7">
        <f>F109+H109+J109</f>
        <v>2.973726851851852E-3</v>
      </c>
      <c r="M109" s="6">
        <v>2</v>
      </c>
    </row>
    <row r="110" spans="1:13">
      <c r="A110" s="3" t="s">
        <v>16</v>
      </c>
      <c r="B110" s="3" t="s">
        <v>115</v>
      </c>
      <c r="C110" s="3"/>
      <c r="D110" s="6">
        <v>2003</v>
      </c>
      <c r="E110" s="3" t="s">
        <v>36</v>
      </c>
      <c r="F110" s="7">
        <v>3.9375000000000006E-4</v>
      </c>
      <c r="G110" s="14" t="s">
        <v>169</v>
      </c>
      <c r="H110" s="7">
        <v>8.8136574074074072E-4</v>
      </c>
      <c r="I110" s="6" t="s">
        <v>169</v>
      </c>
      <c r="J110" s="10">
        <v>1.8890046296296296E-3</v>
      </c>
      <c r="K110" s="9" t="s">
        <v>169</v>
      </c>
      <c r="L110" s="7">
        <f>F110+H110+J110</f>
        <v>3.1641203703703701E-3</v>
      </c>
      <c r="M110" s="6">
        <v>3</v>
      </c>
    </row>
    <row r="111" spans="1:13">
      <c r="A111" s="3" t="s">
        <v>19</v>
      </c>
      <c r="B111" s="3" t="s">
        <v>116</v>
      </c>
      <c r="C111" s="3"/>
      <c r="D111" s="6">
        <v>2004</v>
      </c>
      <c r="E111" s="3" t="s">
        <v>13</v>
      </c>
      <c r="F111" s="7">
        <v>4.1365740740740745E-4</v>
      </c>
      <c r="G111" s="14" t="s">
        <v>169</v>
      </c>
      <c r="H111" s="7">
        <v>8.8900462962962967E-4</v>
      </c>
      <c r="I111" s="6" t="s">
        <v>169</v>
      </c>
      <c r="J111" s="10">
        <v>1.920138888888889E-3</v>
      </c>
      <c r="K111" s="9" t="s">
        <v>169</v>
      </c>
      <c r="L111" s="7">
        <f>F111+H111+J111</f>
        <v>3.2228009259259258E-3</v>
      </c>
      <c r="M111" s="6">
        <v>4</v>
      </c>
    </row>
    <row r="112" spans="1:13">
      <c r="A112" s="3" t="s">
        <v>28</v>
      </c>
      <c r="B112" s="3" t="s">
        <v>117</v>
      </c>
      <c r="C112" s="3"/>
      <c r="D112" s="6">
        <v>2004</v>
      </c>
      <c r="E112" s="3" t="s">
        <v>15</v>
      </c>
      <c r="F112" s="7">
        <v>4.4016203703703708E-4</v>
      </c>
      <c r="G112" s="14" t="s">
        <v>170</v>
      </c>
      <c r="H112" s="7">
        <v>9.7071759259259257E-4</v>
      </c>
      <c r="I112" s="6" t="s">
        <v>170</v>
      </c>
      <c r="J112" s="9" t="s">
        <v>40</v>
      </c>
      <c r="K112" s="6"/>
      <c r="L112" s="7"/>
      <c r="M112" s="6"/>
    </row>
    <row r="113" spans="1:13">
      <c r="A113" s="3"/>
      <c r="B113" s="12"/>
      <c r="C113" s="13"/>
      <c r="D113" s="6"/>
      <c r="E113" s="3"/>
      <c r="F113" s="6"/>
      <c r="G113" s="6"/>
      <c r="H113" s="6"/>
      <c r="I113" s="6"/>
      <c r="J113" s="6"/>
      <c r="K113" s="6"/>
      <c r="L113" s="6"/>
      <c r="M113" s="6"/>
    </row>
    <row r="114" spans="1:13">
      <c r="A114" s="25" t="s">
        <v>46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>
      <c r="A115" s="3" t="s">
        <v>10</v>
      </c>
      <c r="B115" s="3" t="s">
        <v>118</v>
      </c>
      <c r="C115" s="3"/>
      <c r="D115" s="6">
        <v>2006</v>
      </c>
      <c r="E115" s="3" t="s">
        <v>23</v>
      </c>
      <c r="F115" s="7">
        <v>3.925925925925926E-4</v>
      </c>
      <c r="G115" s="14" t="s">
        <v>169</v>
      </c>
      <c r="H115" s="7">
        <v>8.5856481481481472E-4</v>
      </c>
      <c r="I115" s="6" t="s">
        <v>169</v>
      </c>
      <c r="J115" s="10">
        <v>1.8878472222222222E-3</v>
      </c>
      <c r="K115" s="9" t="s">
        <v>169</v>
      </c>
      <c r="L115" s="7">
        <f>F115+H115+J115</f>
        <v>3.1390046296296296E-3</v>
      </c>
      <c r="M115" s="6">
        <v>1</v>
      </c>
    </row>
    <row r="116" spans="1:13">
      <c r="A116" s="3" t="s">
        <v>12</v>
      </c>
      <c r="B116" s="3" t="s">
        <v>119</v>
      </c>
      <c r="C116" s="3"/>
      <c r="D116" s="6">
        <v>2006</v>
      </c>
      <c r="E116" s="3" t="s">
        <v>36</v>
      </c>
      <c r="F116" s="7">
        <v>4.4571759259259255E-4</v>
      </c>
      <c r="G116" s="14" t="s">
        <v>170</v>
      </c>
      <c r="H116" s="7">
        <v>9.9490740740740746E-4</v>
      </c>
      <c r="I116" s="6" t="s">
        <v>170</v>
      </c>
      <c r="J116" s="10">
        <v>2.1120370370370368E-3</v>
      </c>
      <c r="K116" s="9" t="s">
        <v>170</v>
      </c>
      <c r="L116" s="7">
        <f t="shared" ref="L116:L117" si="4">F116+H116+J116</f>
        <v>3.5526620370370369E-3</v>
      </c>
      <c r="M116" s="6">
        <v>2</v>
      </c>
    </row>
    <row r="117" spans="1:13">
      <c r="A117" s="3" t="s">
        <v>16</v>
      </c>
      <c r="B117" s="3" t="s">
        <v>120</v>
      </c>
      <c r="C117" s="3"/>
      <c r="D117" s="6">
        <v>2005</v>
      </c>
      <c r="E117" s="3" t="s">
        <v>30</v>
      </c>
      <c r="F117" s="7">
        <v>4.6875000000000004E-4</v>
      </c>
      <c r="G117" s="14" t="s">
        <v>170</v>
      </c>
      <c r="H117" s="7">
        <v>1.0077546296296297E-3</v>
      </c>
      <c r="I117" s="6" t="s">
        <v>170</v>
      </c>
      <c r="J117" s="10">
        <v>2.1356481481481482E-3</v>
      </c>
      <c r="K117" s="9" t="s">
        <v>170</v>
      </c>
      <c r="L117" s="7">
        <f t="shared" si="4"/>
        <v>3.6121527777777779E-3</v>
      </c>
      <c r="M117" s="6">
        <v>3</v>
      </c>
    </row>
    <row r="118" spans="1:13">
      <c r="A118" s="3"/>
      <c r="B118" s="12"/>
      <c r="C118" s="13"/>
      <c r="D118" s="6"/>
      <c r="E118" s="3"/>
      <c r="F118" s="6"/>
      <c r="G118" s="6"/>
      <c r="H118" s="6"/>
      <c r="I118" s="6"/>
      <c r="J118" s="6"/>
      <c r="K118" s="6"/>
      <c r="L118" s="6"/>
      <c r="M118" s="6"/>
    </row>
    <row r="119" spans="1:13" ht="31.5">
      <c r="A119" s="4" t="s">
        <v>0</v>
      </c>
      <c r="B119" s="4" t="s">
        <v>1</v>
      </c>
      <c r="C119" s="4"/>
      <c r="D119" s="5" t="s">
        <v>2</v>
      </c>
      <c r="E119" s="4" t="s">
        <v>3</v>
      </c>
      <c r="F119" s="26" t="s">
        <v>122</v>
      </c>
      <c r="G119" s="26"/>
      <c r="H119" s="26" t="s">
        <v>182</v>
      </c>
      <c r="I119" s="26"/>
      <c r="J119" s="26" t="s">
        <v>183</v>
      </c>
      <c r="K119" s="26"/>
      <c r="L119" s="11" t="s">
        <v>6</v>
      </c>
      <c r="M119" s="11" t="s">
        <v>7</v>
      </c>
    </row>
    <row r="120" spans="1:13">
      <c r="A120" s="3"/>
      <c r="B120" s="12"/>
      <c r="C120" s="13"/>
      <c r="D120" s="6"/>
      <c r="E120" s="3"/>
      <c r="F120" s="6" t="s">
        <v>65</v>
      </c>
      <c r="G120" s="6" t="s">
        <v>66</v>
      </c>
      <c r="H120" s="6" t="s">
        <v>65</v>
      </c>
      <c r="I120" s="6" t="s">
        <v>66</v>
      </c>
      <c r="J120" s="6" t="s">
        <v>65</v>
      </c>
      <c r="K120" s="6" t="s">
        <v>66</v>
      </c>
      <c r="L120" s="6"/>
      <c r="M120" s="6"/>
    </row>
    <row r="121" spans="1:13">
      <c r="A121" s="25" t="s">
        <v>9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>
      <c r="A122" s="3" t="s">
        <v>10</v>
      </c>
      <c r="B122" s="3" t="s">
        <v>123</v>
      </c>
      <c r="C122" s="3"/>
      <c r="D122" s="6">
        <v>2004</v>
      </c>
      <c r="E122" s="3" t="s">
        <v>13</v>
      </c>
      <c r="F122" s="7">
        <v>3.6388888888888891E-4</v>
      </c>
      <c r="G122" s="6" t="s">
        <v>171</v>
      </c>
      <c r="H122" s="7">
        <v>8.3171296296296292E-4</v>
      </c>
      <c r="I122" s="6" t="s">
        <v>171</v>
      </c>
      <c r="J122" s="7">
        <v>2.0263888888888888E-3</v>
      </c>
      <c r="K122" s="14" t="s">
        <v>171</v>
      </c>
      <c r="L122" s="7">
        <f>F122+H122+J122</f>
        <v>3.2219907407407405E-3</v>
      </c>
      <c r="M122" s="6">
        <v>1</v>
      </c>
    </row>
    <row r="123" spans="1:13">
      <c r="A123" s="3" t="s">
        <v>12</v>
      </c>
      <c r="B123" s="3" t="s">
        <v>124</v>
      </c>
      <c r="C123" s="3"/>
      <c r="D123" s="6">
        <v>2004</v>
      </c>
      <c r="E123" s="3" t="s">
        <v>13</v>
      </c>
      <c r="F123" s="7">
        <v>3.9305555555555556E-4</v>
      </c>
      <c r="G123" s="6" t="s">
        <v>169</v>
      </c>
      <c r="H123" s="7">
        <v>9.1319444444444434E-4</v>
      </c>
      <c r="I123" s="6" t="s">
        <v>171</v>
      </c>
      <c r="J123" s="7">
        <v>2.1069444444444443E-3</v>
      </c>
      <c r="K123" s="14" t="s">
        <v>169</v>
      </c>
      <c r="L123" s="7">
        <f t="shared" ref="L123" si="5">F123+H123+J123</f>
        <v>3.4131944444444444E-3</v>
      </c>
      <c r="M123" s="6">
        <v>2</v>
      </c>
    </row>
    <row r="124" spans="1:13">
      <c r="A124" s="3" t="s">
        <v>16</v>
      </c>
      <c r="B124" s="3" t="s">
        <v>125</v>
      </c>
      <c r="C124" s="3"/>
      <c r="D124" s="6">
        <v>2004</v>
      </c>
      <c r="E124" s="3" t="s">
        <v>126</v>
      </c>
      <c r="F124" s="7">
        <v>4.288194444444444E-4</v>
      </c>
      <c r="G124" s="6" t="s">
        <v>170</v>
      </c>
      <c r="H124" s="7">
        <v>1.0081018518518518E-3</v>
      </c>
      <c r="I124" s="6" t="s">
        <v>169</v>
      </c>
      <c r="J124" s="7" t="s">
        <v>40</v>
      </c>
      <c r="K124" s="6"/>
      <c r="L124" s="7"/>
      <c r="M124" s="6"/>
    </row>
    <row r="125" spans="1:13">
      <c r="A125" s="3"/>
      <c r="B125" s="12"/>
      <c r="C125" s="13"/>
      <c r="D125" s="6"/>
      <c r="E125" s="3"/>
      <c r="F125" s="6"/>
      <c r="G125" s="6"/>
      <c r="H125" s="6"/>
      <c r="I125" s="6"/>
      <c r="J125" s="6"/>
      <c r="K125" s="6"/>
      <c r="L125" s="6"/>
      <c r="M125" s="6"/>
    </row>
    <row r="126" spans="1:13">
      <c r="A126" s="25" t="s">
        <v>21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>
      <c r="A127" s="3" t="s">
        <v>10</v>
      </c>
      <c r="B127" s="3" t="s">
        <v>127</v>
      </c>
      <c r="C127" s="3"/>
      <c r="D127" s="6">
        <v>2005</v>
      </c>
      <c r="E127" s="3" t="s">
        <v>18</v>
      </c>
      <c r="F127" s="7">
        <v>3.7870370370370374E-4</v>
      </c>
      <c r="G127" s="6" t="s">
        <v>171</v>
      </c>
      <c r="H127" s="7">
        <v>9.9120370370370378E-4</v>
      </c>
      <c r="I127" s="9" t="s">
        <v>169</v>
      </c>
      <c r="J127" s="7">
        <v>2.2234953703703705E-3</v>
      </c>
      <c r="K127" s="14" t="s">
        <v>169</v>
      </c>
      <c r="L127" s="7">
        <f>F127+H127+J127</f>
        <v>3.5934027777777778E-3</v>
      </c>
      <c r="M127" s="6">
        <v>1</v>
      </c>
    </row>
    <row r="128" spans="1:13">
      <c r="A128" s="3"/>
      <c r="B128" s="12"/>
      <c r="C128" s="13"/>
      <c r="D128" s="6"/>
      <c r="E128" s="3"/>
      <c r="F128" s="6"/>
      <c r="G128" s="6"/>
      <c r="H128" s="6"/>
      <c r="I128" s="6"/>
      <c r="J128" s="6"/>
      <c r="K128" s="6"/>
      <c r="L128" s="6"/>
      <c r="M128" s="6"/>
    </row>
    <row r="129" spans="1:13">
      <c r="A129" s="25" t="s">
        <v>31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>
      <c r="A130" s="3" t="s">
        <v>10</v>
      </c>
      <c r="B130" s="3" t="s">
        <v>128</v>
      </c>
      <c r="C130" s="3"/>
      <c r="D130" s="6">
        <v>2003</v>
      </c>
      <c r="E130" s="3" t="s">
        <v>13</v>
      </c>
      <c r="F130" s="7">
        <v>3.1180555555555557E-4</v>
      </c>
      <c r="G130" s="6" t="s">
        <v>174</v>
      </c>
      <c r="H130" s="7">
        <v>6.7986111111111112E-4</v>
      </c>
      <c r="I130" s="6" t="s">
        <v>174</v>
      </c>
      <c r="J130" s="7">
        <v>1.600925925925926E-3</v>
      </c>
      <c r="K130" s="14" t="s">
        <v>173</v>
      </c>
      <c r="L130" s="7">
        <f>F130+H130+J130</f>
        <v>2.5925925925925925E-3</v>
      </c>
      <c r="M130" s="6">
        <v>1</v>
      </c>
    </row>
    <row r="131" spans="1:13">
      <c r="A131" s="3" t="s">
        <v>12</v>
      </c>
      <c r="B131" s="3" t="s">
        <v>129</v>
      </c>
      <c r="C131" s="3"/>
      <c r="D131" s="6">
        <v>2004</v>
      </c>
      <c r="E131" s="3" t="s">
        <v>13</v>
      </c>
      <c r="F131" s="7">
        <v>3.7835648148148147E-4</v>
      </c>
      <c r="G131" s="6" t="s">
        <v>169</v>
      </c>
      <c r="H131" s="7">
        <v>8.6388888888888887E-4</v>
      </c>
      <c r="I131" s="6" t="s">
        <v>169</v>
      </c>
      <c r="J131" s="7">
        <v>1.939814814814815E-3</v>
      </c>
      <c r="K131" s="14" t="s">
        <v>169</v>
      </c>
      <c r="L131" s="7">
        <f t="shared" ref="L131:L133" si="6">F131+H131+J131</f>
        <v>3.1820601851851853E-3</v>
      </c>
      <c r="M131" s="6">
        <v>2</v>
      </c>
    </row>
    <row r="132" spans="1:13">
      <c r="A132" s="3" t="s">
        <v>16</v>
      </c>
      <c r="B132" s="3" t="s">
        <v>130</v>
      </c>
      <c r="C132" s="3"/>
      <c r="D132" s="6">
        <v>2003</v>
      </c>
      <c r="E132" s="3" t="s">
        <v>15</v>
      </c>
      <c r="F132" s="7">
        <v>3.8553240740740741E-4</v>
      </c>
      <c r="G132" s="6" t="s">
        <v>170</v>
      </c>
      <c r="H132" s="7">
        <v>9.1331018518518508E-4</v>
      </c>
      <c r="I132" s="6" t="s">
        <v>169</v>
      </c>
      <c r="J132" s="7">
        <v>2.0652777777777779E-3</v>
      </c>
      <c r="K132" s="14" t="s">
        <v>169</v>
      </c>
      <c r="L132" s="7">
        <f t="shared" si="6"/>
        <v>3.3641203703703706E-3</v>
      </c>
      <c r="M132" s="6">
        <v>3</v>
      </c>
    </row>
    <row r="133" spans="1:13">
      <c r="A133" s="3" t="s">
        <v>19</v>
      </c>
      <c r="B133" s="3" t="s">
        <v>131</v>
      </c>
      <c r="C133" s="3"/>
      <c r="D133" s="6">
        <v>2004</v>
      </c>
      <c r="E133" s="3" t="s">
        <v>36</v>
      </c>
      <c r="F133" s="7">
        <v>3.9583333333333338E-4</v>
      </c>
      <c r="G133" s="6" t="s">
        <v>170</v>
      </c>
      <c r="H133" s="7">
        <v>9.1597222222222221E-4</v>
      </c>
      <c r="I133" s="6" t="s">
        <v>169</v>
      </c>
      <c r="J133" s="7">
        <v>2.1784722222222223E-3</v>
      </c>
      <c r="K133" s="14" t="s">
        <v>170</v>
      </c>
      <c r="L133" s="7">
        <f t="shared" si="6"/>
        <v>3.4902777777777779E-3</v>
      </c>
      <c r="M133" s="6">
        <v>4</v>
      </c>
    </row>
    <row r="134" spans="1:13">
      <c r="A134" s="3" t="s">
        <v>28</v>
      </c>
      <c r="B134" s="3" t="s">
        <v>132</v>
      </c>
      <c r="C134" s="3"/>
      <c r="D134" s="6">
        <v>2004</v>
      </c>
      <c r="E134" s="3" t="s">
        <v>15</v>
      </c>
      <c r="F134" s="7">
        <v>4.4826388888888889E-4</v>
      </c>
      <c r="G134" s="6" t="s">
        <v>172</v>
      </c>
      <c r="H134" s="7">
        <v>1.0055555555555555E-3</v>
      </c>
      <c r="I134" s="6" t="s">
        <v>170</v>
      </c>
      <c r="J134" s="7" t="s">
        <v>178</v>
      </c>
      <c r="K134" s="6"/>
      <c r="L134" s="7"/>
      <c r="M134" s="6"/>
    </row>
    <row r="135" spans="1:13">
      <c r="A135" s="3" t="s">
        <v>188</v>
      </c>
      <c r="B135" s="3" t="s">
        <v>176</v>
      </c>
      <c r="C135" s="3"/>
      <c r="D135" s="6">
        <v>2000</v>
      </c>
      <c r="E135" s="3" t="s">
        <v>18</v>
      </c>
      <c r="F135" s="7"/>
      <c r="G135" s="6"/>
      <c r="H135" s="7">
        <v>6.619212962962963E-4</v>
      </c>
      <c r="I135" s="6" t="s">
        <v>173</v>
      </c>
      <c r="J135" s="7"/>
      <c r="K135" s="6"/>
      <c r="L135" s="7"/>
      <c r="M135" s="6"/>
    </row>
    <row r="136" spans="1:13">
      <c r="A136" s="3"/>
      <c r="B136" s="12"/>
      <c r="C136" s="13"/>
      <c r="D136" s="6"/>
      <c r="E136" s="3"/>
      <c r="F136" s="6"/>
      <c r="G136" s="6"/>
      <c r="H136" s="6"/>
      <c r="I136" s="6"/>
      <c r="J136" s="6"/>
      <c r="K136" s="6"/>
      <c r="L136" s="7"/>
      <c r="M136" s="6"/>
    </row>
    <row r="137" spans="1:13">
      <c r="A137" s="25" t="s">
        <v>46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>
      <c r="A138" s="3" t="s">
        <v>10</v>
      </c>
      <c r="B138" s="3" t="s">
        <v>133</v>
      </c>
      <c r="C138" s="3"/>
      <c r="D138" s="6">
        <v>2005</v>
      </c>
      <c r="E138" s="3" t="s">
        <v>15</v>
      </c>
      <c r="F138" s="7">
        <v>3.5150462962962962E-4</v>
      </c>
      <c r="G138" s="6" t="s">
        <v>169</v>
      </c>
      <c r="H138" s="7">
        <v>8.6319444444444432E-4</v>
      </c>
      <c r="I138" s="6" t="s">
        <v>169</v>
      </c>
      <c r="J138" s="7">
        <v>2.11875E-3</v>
      </c>
      <c r="K138" s="14" t="s">
        <v>169</v>
      </c>
      <c r="L138" s="7">
        <f>F138+H138+J138</f>
        <v>3.3334490740740737E-3</v>
      </c>
      <c r="M138" s="6">
        <v>1</v>
      </c>
    </row>
    <row r="139" spans="1:13">
      <c r="A139" s="3" t="s">
        <v>188</v>
      </c>
      <c r="B139" s="12" t="s">
        <v>175</v>
      </c>
      <c r="C139" s="13"/>
      <c r="D139" s="14">
        <v>2005</v>
      </c>
      <c r="E139" s="3" t="s">
        <v>15</v>
      </c>
      <c r="F139" s="7"/>
      <c r="G139" s="14"/>
      <c r="H139" s="7"/>
      <c r="I139" s="14"/>
      <c r="J139" s="7">
        <v>1.9789351851851851E-3</v>
      </c>
      <c r="K139" s="14" t="s">
        <v>169</v>
      </c>
      <c r="L139" s="7"/>
      <c r="M139" s="14"/>
    </row>
    <row r="140" spans="1:13">
      <c r="A140" s="3"/>
      <c r="B140" s="12"/>
      <c r="C140" s="13"/>
      <c r="D140" s="6"/>
      <c r="E140" s="3"/>
      <c r="F140" s="6"/>
      <c r="G140" s="6"/>
      <c r="H140" s="6"/>
      <c r="I140" s="6"/>
      <c r="J140" s="6"/>
      <c r="K140" s="6"/>
      <c r="L140" s="6"/>
      <c r="M140" s="6"/>
    </row>
    <row r="141" spans="1:13" ht="31.5">
      <c r="A141" s="4" t="s">
        <v>0</v>
      </c>
      <c r="B141" s="4" t="s">
        <v>1</v>
      </c>
      <c r="C141" s="4"/>
      <c r="D141" s="5" t="s">
        <v>2</v>
      </c>
      <c r="E141" s="4" t="s">
        <v>3</v>
      </c>
      <c r="F141" s="26" t="s">
        <v>134</v>
      </c>
      <c r="G141" s="26"/>
      <c r="H141" s="26" t="s">
        <v>135</v>
      </c>
      <c r="I141" s="26"/>
      <c r="J141" s="26" t="s">
        <v>136</v>
      </c>
      <c r="K141" s="26"/>
      <c r="L141" s="11" t="s">
        <v>6</v>
      </c>
      <c r="M141" s="11" t="s">
        <v>7</v>
      </c>
    </row>
    <row r="142" spans="1:13">
      <c r="A142" s="3"/>
      <c r="B142" s="12"/>
      <c r="C142" s="13"/>
      <c r="D142" s="6"/>
      <c r="E142" s="3"/>
      <c r="F142" s="6" t="s">
        <v>65</v>
      </c>
      <c r="G142" s="6" t="s">
        <v>66</v>
      </c>
      <c r="H142" s="6" t="s">
        <v>137</v>
      </c>
      <c r="I142" s="6" t="s">
        <v>66</v>
      </c>
      <c r="J142" s="6" t="s">
        <v>65</v>
      </c>
      <c r="K142" s="6" t="s">
        <v>66</v>
      </c>
      <c r="L142" s="6"/>
      <c r="M142" s="6"/>
    </row>
    <row r="143" spans="1:13">
      <c r="A143" s="25" t="s">
        <v>9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>
      <c r="A144" s="3" t="s">
        <v>10</v>
      </c>
      <c r="B144" s="3" t="s">
        <v>138</v>
      </c>
      <c r="C144" s="3"/>
      <c r="D144" s="6">
        <v>2003</v>
      </c>
      <c r="E144" s="3" t="s">
        <v>13</v>
      </c>
      <c r="F144" s="7">
        <v>8.6342592592592591E-4</v>
      </c>
      <c r="G144" s="6" t="s">
        <v>174</v>
      </c>
      <c r="H144" s="7">
        <v>1.7827546296296296E-3</v>
      </c>
      <c r="I144" s="6" t="s">
        <v>174</v>
      </c>
      <c r="J144" s="7">
        <v>3.7424768518518523E-3</v>
      </c>
      <c r="K144" s="14" t="s">
        <v>174</v>
      </c>
      <c r="L144" s="7">
        <f>F144+H144+J144</f>
        <v>6.3886574074074071E-3</v>
      </c>
      <c r="M144" s="6">
        <v>1</v>
      </c>
    </row>
    <row r="145" spans="1:13">
      <c r="A145" s="3" t="s">
        <v>12</v>
      </c>
      <c r="B145" s="3" t="s">
        <v>139</v>
      </c>
      <c r="C145" s="3"/>
      <c r="D145" s="6">
        <v>2003</v>
      </c>
      <c r="E145" s="3" t="s">
        <v>13</v>
      </c>
      <c r="F145" s="7">
        <v>8.879629629629629E-4</v>
      </c>
      <c r="G145" s="6" t="s">
        <v>171</v>
      </c>
      <c r="H145" s="7">
        <v>1.872800925925926E-3</v>
      </c>
      <c r="I145" s="6" t="s">
        <v>174</v>
      </c>
      <c r="J145" s="7">
        <v>4.0133101851851849E-3</v>
      </c>
      <c r="K145" s="14" t="s">
        <v>171</v>
      </c>
      <c r="L145" s="7">
        <f>F145+H145+J145</f>
        <v>6.7740740740740739E-3</v>
      </c>
      <c r="M145" s="6">
        <v>2</v>
      </c>
    </row>
    <row r="146" spans="1:13">
      <c r="A146" s="3"/>
      <c r="B146" s="12"/>
      <c r="C146" s="13"/>
      <c r="D146" s="6"/>
      <c r="E146" s="3"/>
      <c r="F146" s="6"/>
      <c r="G146" s="6"/>
      <c r="H146" s="6"/>
      <c r="I146" s="6"/>
      <c r="J146" s="6"/>
      <c r="K146" s="6"/>
      <c r="L146" s="6"/>
      <c r="M146" s="6"/>
    </row>
    <row r="147" spans="1:13">
      <c r="A147" s="25" t="s">
        <v>21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>
      <c r="A148" s="3" t="s">
        <v>10</v>
      </c>
      <c r="B148" s="3" t="s">
        <v>141</v>
      </c>
      <c r="C148" s="3"/>
      <c r="D148" s="6">
        <v>2005</v>
      </c>
      <c r="E148" s="3" t="s">
        <v>30</v>
      </c>
      <c r="F148" s="7">
        <v>9.4872685185185175E-4</v>
      </c>
      <c r="G148" s="6" t="s">
        <v>171</v>
      </c>
      <c r="H148" s="7">
        <v>2.0576388888888888E-3</v>
      </c>
      <c r="I148" s="6" t="s">
        <v>171</v>
      </c>
      <c r="J148" s="7">
        <v>4.4475694444444441E-3</v>
      </c>
      <c r="K148" s="6" t="s">
        <v>169</v>
      </c>
      <c r="L148" s="7">
        <f>F148+H148+J148</f>
        <v>7.453935185185185E-3</v>
      </c>
      <c r="M148" s="6">
        <v>1</v>
      </c>
    </row>
    <row r="149" spans="1:13">
      <c r="A149" s="3" t="s">
        <v>12</v>
      </c>
      <c r="B149" s="3" t="s">
        <v>142</v>
      </c>
      <c r="C149" s="3"/>
      <c r="D149" s="6">
        <v>2005</v>
      </c>
      <c r="E149" s="3" t="s">
        <v>13</v>
      </c>
      <c r="F149" s="7">
        <v>9.7546296296296302E-4</v>
      </c>
      <c r="G149" s="6" t="s">
        <v>169</v>
      </c>
      <c r="H149" s="7">
        <v>2.1491898148148147E-3</v>
      </c>
      <c r="I149" s="6" t="s">
        <v>169</v>
      </c>
      <c r="J149" s="7">
        <v>4.6196759259259255E-3</v>
      </c>
      <c r="K149" s="14" t="s">
        <v>169</v>
      </c>
      <c r="L149" s="7">
        <f>F149+H149+J149</f>
        <v>7.7443287037037029E-3</v>
      </c>
      <c r="M149" s="6">
        <v>2</v>
      </c>
    </row>
    <row r="150" spans="1:13">
      <c r="A150" s="3" t="s">
        <v>16</v>
      </c>
      <c r="B150" s="3" t="s">
        <v>143</v>
      </c>
      <c r="C150" s="3"/>
      <c r="D150" s="6">
        <v>2006</v>
      </c>
      <c r="E150" s="3" t="s">
        <v>23</v>
      </c>
      <c r="F150" s="7">
        <v>1.0300925925925926E-3</v>
      </c>
      <c r="G150" s="6" t="s">
        <v>169</v>
      </c>
      <c r="H150" s="7">
        <v>2.2862268518518518E-3</v>
      </c>
      <c r="I150" s="6" t="s">
        <v>169</v>
      </c>
      <c r="J150" s="7">
        <v>4.8421296296296294E-3</v>
      </c>
      <c r="K150" s="14" t="s">
        <v>169</v>
      </c>
      <c r="L150" s="7">
        <f>F150+H150+J150</f>
        <v>8.1584490740740749E-3</v>
      </c>
      <c r="M150" s="6">
        <v>3</v>
      </c>
    </row>
    <row r="151" spans="1:13">
      <c r="A151" s="3" t="s">
        <v>19</v>
      </c>
      <c r="B151" s="3" t="s">
        <v>140</v>
      </c>
      <c r="C151" s="3"/>
      <c r="D151" s="6">
        <v>2005</v>
      </c>
      <c r="E151" s="3" t="s">
        <v>23</v>
      </c>
      <c r="F151" s="7">
        <v>8.8078703703703702E-4</v>
      </c>
      <c r="G151" s="6" t="s">
        <v>171</v>
      </c>
      <c r="H151" s="7">
        <v>1.946875E-3</v>
      </c>
      <c r="I151" s="6" t="s">
        <v>171</v>
      </c>
      <c r="J151" s="23" t="s">
        <v>178</v>
      </c>
      <c r="K151" s="14"/>
      <c r="L151" s="7"/>
      <c r="M151" s="6"/>
    </row>
    <row r="152" spans="1:13">
      <c r="A152" s="3" t="s">
        <v>28</v>
      </c>
      <c r="B152" s="3" t="s">
        <v>144</v>
      </c>
      <c r="C152" s="3"/>
      <c r="D152" s="6">
        <v>2006</v>
      </c>
      <c r="E152" s="3" t="s">
        <v>23</v>
      </c>
      <c r="F152" s="7">
        <v>1.0740740740740741E-3</v>
      </c>
      <c r="G152" s="6" t="s">
        <v>169</v>
      </c>
      <c r="H152" s="6" t="s">
        <v>40</v>
      </c>
      <c r="I152" s="6"/>
      <c r="J152" s="7" t="s">
        <v>178</v>
      </c>
      <c r="K152" s="6"/>
      <c r="L152" s="7"/>
      <c r="M152" s="6"/>
    </row>
    <row r="153" spans="1:13">
      <c r="A153" s="3"/>
      <c r="B153" s="12"/>
      <c r="C153" s="13"/>
      <c r="D153" s="6"/>
      <c r="E153" s="3"/>
      <c r="F153" s="6"/>
      <c r="G153" s="6"/>
      <c r="H153" s="6"/>
      <c r="I153" s="6"/>
      <c r="J153" s="6"/>
      <c r="K153" s="6"/>
      <c r="L153" s="6"/>
      <c r="M153" s="6"/>
    </row>
    <row r="154" spans="1:13">
      <c r="A154" s="25" t="s">
        <v>31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>
      <c r="A155" s="3" t="s">
        <v>10</v>
      </c>
      <c r="B155" s="3" t="s">
        <v>145</v>
      </c>
      <c r="C155" s="3"/>
      <c r="D155" s="6">
        <v>2003</v>
      </c>
      <c r="E155" s="3" t="s">
        <v>13</v>
      </c>
      <c r="F155" s="7">
        <v>8.1064814814814812E-4</v>
      </c>
      <c r="G155" s="6" t="s">
        <v>171</v>
      </c>
      <c r="H155" s="7">
        <v>1.7197916666666666E-3</v>
      </c>
      <c r="I155" s="6" t="s">
        <v>171</v>
      </c>
      <c r="J155" s="7">
        <v>3.6293981481481485E-3</v>
      </c>
      <c r="K155" s="14" t="s">
        <v>171</v>
      </c>
      <c r="L155" s="7">
        <f>F155+H155+J155</f>
        <v>6.1598379629629633E-3</v>
      </c>
      <c r="M155" s="6">
        <v>1</v>
      </c>
    </row>
    <row r="156" spans="1:13">
      <c r="A156" s="3" t="s">
        <v>12</v>
      </c>
      <c r="B156" s="3" t="s">
        <v>146</v>
      </c>
      <c r="C156" s="3"/>
      <c r="D156" s="6">
        <v>2003</v>
      </c>
      <c r="E156" s="3" t="s">
        <v>15</v>
      </c>
      <c r="F156" s="7">
        <v>8.2418981481481492E-4</v>
      </c>
      <c r="G156" s="6" t="s">
        <v>171</v>
      </c>
      <c r="H156" s="7">
        <v>1.7840277777777776E-3</v>
      </c>
      <c r="I156" s="6" t="s">
        <v>171</v>
      </c>
      <c r="J156" s="7">
        <v>3.7655092592592597E-3</v>
      </c>
      <c r="K156" s="14" t="s">
        <v>171</v>
      </c>
      <c r="L156" s="7">
        <f t="shared" ref="L156" si="7">F156+H156+J156</f>
        <v>6.3737268518518526E-3</v>
      </c>
      <c r="M156" s="6">
        <v>2</v>
      </c>
    </row>
    <row r="157" spans="1:13">
      <c r="A157" s="3" t="s">
        <v>16</v>
      </c>
      <c r="B157" s="3" t="s">
        <v>147</v>
      </c>
      <c r="C157" s="3"/>
      <c r="D157" s="6">
        <v>2004</v>
      </c>
      <c r="E157" s="3" t="s">
        <v>13</v>
      </c>
      <c r="F157" s="7" t="s">
        <v>40</v>
      </c>
      <c r="G157" s="6"/>
      <c r="H157" s="7">
        <v>2.6621527777777776E-3</v>
      </c>
      <c r="I157" s="6" t="s">
        <v>169</v>
      </c>
      <c r="J157" s="7">
        <v>4.4185185185185187E-3</v>
      </c>
      <c r="K157" s="14" t="s">
        <v>169</v>
      </c>
      <c r="L157" s="7"/>
      <c r="M157" s="6"/>
    </row>
    <row r="158" spans="1:13">
      <c r="A158" s="3" t="s">
        <v>188</v>
      </c>
      <c r="B158" s="3" t="s">
        <v>148</v>
      </c>
      <c r="C158" s="3"/>
      <c r="D158" s="6">
        <v>2002</v>
      </c>
      <c r="E158" s="3" t="s">
        <v>15</v>
      </c>
      <c r="F158" s="7">
        <v>7.6712962962962965E-4</v>
      </c>
      <c r="G158" s="6" t="s">
        <v>171</v>
      </c>
      <c r="H158" s="7"/>
      <c r="I158" s="6"/>
      <c r="J158" s="7"/>
      <c r="K158" s="6"/>
      <c r="L158" s="7"/>
      <c r="M158" s="6"/>
    </row>
    <row r="159" spans="1:13">
      <c r="A159" s="3"/>
      <c r="B159" s="12"/>
      <c r="C159" s="13"/>
      <c r="D159" s="6"/>
      <c r="E159" s="3"/>
      <c r="F159" s="6"/>
      <c r="G159" s="6"/>
      <c r="H159" s="6"/>
      <c r="I159" s="6"/>
      <c r="J159" s="6"/>
      <c r="K159" s="6"/>
      <c r="L159" s="6"/>
      <c r="M159" s="6"/>
    </row>
    <row r="160" spans="1:13">
      <c r="A160" s="25" t="s">
        <v>46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>
      <c r="A161" s="3" t="s">
        <v>10</v>
      </c>
      <c r="B161" s="3" t="s">
        <v>149</v>
      </c>
      <c r="C161" s="3"/>
      <c r="D161" s="6">
        <v>2006</v>
      </c>
      <c r="E161" s="3" t="s">
        <v>23</v>
      </c>
      <c r="F161" s="7">
        <v>9.1863425925925923E-4</v>
      </c>
      <c r="G161" s="6" t="s">
        <v>169</v>
      </c>
      <c r="H161" s="7">
        <v>2.023148148148148E-3</v>
      </c>
      <c r="I161" s="6" t="s">
        <v>169</v>
      </c>
      <c r="J161" s="7">
        <v>4.303009259259259E-3</v>
      </c>
      <c r="K161" s="14" t="s">
        <v>169</v>
      </c>
      <c r="L161" s="7">
        <f>F161+H161+J161</f>
        <v>7.2447916666666667E-3</v>
      </c>
      <c r="M161" s="6">
        <v>1</v>
      </c>
    </row>
    <row r="162" spans="1:13">
      <c r="A162" s="3" t="s">
        <v>12</v>
      </c>
      <c r="B162" s="3" t="s">
        <v>150</v>
      </c>
      <c r="C162" s="3"/>
      <c r="D162" s="6">
        <v>2005</v>
      </c>
      <c r="E162" s="3" t="s">
        <v>30</v>
      </c>
      <c r="F162" s="7">
        <v>9.5451388888888886E-4</v>
      </c>
      <c r="G162" s="6" t="s">
        <v>169</v>
      </c>
      <c r="H162" s="7">
        <v>2.0543981481481485E-3</v>
      </c>
      <c r="I162" s="6" t="s">
        <v>169</v>
      </c>
      <c r="J162" s="7">
        <v>4.3500000000000006E-3</v>
      </c>
      <c r="K162" s="14" t="s">
        <v>169</v>
      </c>
      <c r="L162" s="7">
        <f t="shared" ref="L162:L163" si="8">F162+H162+J162</f>
        <v>7.3589120370370379E-3</v>
      </c>
      <c r="M162" s="6">
        <v>2</v>
      </c>
    </row>
    <row r="163" spans="1:13">
      <c r="A163" s="3" t="s">
        <v>16</v>
      </c>
      <c r="B163" s="3" t="s">
        <v>151</v>
      </c>
      <c r="C163" s="3"/>
      <c r="D163" s="6">
        <v>2005</v>
      </c>
      <c r="E163" s="3" t="s">
        <v>13</v>
      </c>
      <c r="F163" s="7">
        <v>9.7650462962962958E-4</v>
      </c>
      <c r="G163" s="6" t="s">
        <v>170</v>
      </c>
      <c r="H163" s="7">
        <v>2.0880787037037035E-3</v>
      </c>
      <c r="I163" s="6" t="s">
        <v>169</v>
      </c>
      <c r="J163" s="7">
        <v>4.5128472222222219E-3</v>
      </c>
      <c r="K163" s="14" t="s">
        <v>169</v>
      </c>
      <c r="L163" s="7">
        <f t="shared" si="8"/>
        <v>7.5774305555555551E-3</v>
      </c>
      <c r="M163" s="6">
        <v>3</v>
      </c>
    </row>
    <row r="164" spans="1:13">
      <c r="A164" s="3" t="s">
        <v>19</v>
      </c>
      <c r="B164" s="3" t="s">
        <v>152</v>
      </c>
      <c r="C164" s="3"/>
      <c r="D164" s="6">
        <v>2005</v>
      </c>
      <c r="E164" s="3" t="s">
        <v>13</v>
      </c>
      <c r="F164" s="7">
        <v>1.0568287037037037E-3</v>
      </c>
      <c r="G164" s="6" t="s">
        <v>170</v>
      </c>
      <c r="H164" s="7">
        <v>2.2540509259259258E-3</v>
      </c>
      <c r="I164" s="6" t="s">
        <v>170</v>
      </c>
      <c r="J164" s="7" t="s">
        <v>40</v>
      </c>
      <c r="K164" s="6"/>
      <c r="L164" s="7"/>
      <c r="M164" s="6"/>
    </row>
    <row r="165" spans="1:13">
      <c r="A165" s="3" t="s">
        <v>188</v>
      </c>
      <c r="B165" s="3" t="s">
        <v>175</v>
      </c>
      <c r="C165" s="3"/>
      <c r="D165" s="6">
        <v>2005</v>
      </c>
      <c r="E165" s="3" t="s">
        <v>15</v>
      </c>
      <c r="F165" s="7"/>
      <c r="G165" s="6"/>
      <c r="H165" s="7">
        <v>1.8480324074074074E-3</v>
      </c>
      <c r="I165" s="6" t="s">
        <v>171</v>
      </c>
      <c r="J165" s="7"/>
      <c r="K165" s="6"/>
      <c r="L165" s="7"/>
      <c r="M165" s="6"/>
    </row>
    <row r="166" spans="1:13">
      <c r="A166" s="3"/>
      <c r="B166" s="12"/>
      <c r="C166" s="13"/>
      <c r="D166" s="6"/>
      <c r="E166" s="3"/>
      <c r="F166" s="6"/>
      <c r="G166" s="6"/>
      <c r="H166" s="6"/>
      <c r="I166" s="6"/>
      <c r="J166" s="6"/>
      <c r="K166" s="6"/>
      <c r="L166" s="6"/>
      <c r="M166" s="6"/>
    </row>
    <row r="167" spans="1:13" ht="31.5">
      <c r="A167" s="4" t="s">
        <v>0</v>
      </c>
      <c r="B167" s="4" t="s">
        <v>1</v>
      </c>
      <c r="C167" s="4"/>
      <c r="D167" s="5" t="s">
        <v>2</v>
      </c>
      <c r="E167" s="4" t="s">
        <v>3</v>
      </c>
      <c r="F167" s="26" t="s">
        <v>8</v>
      </c>
      <c r="G167" s="26"/>
      <c r="H167" s="26" t="s">
        <v>153</v>
      </c>
      <c r="I167" s="26"/>
      <c r="J167" s="26" t="s">
        <v>154</v>
      </c>
      <c r="K167" s="26"/>
      <c r="L167" s="11" t="s">
        <v>6</v>
      </c>
      <c r="M167" s="11" t="s">
        <v>7</v>
      </c>
    </row>
    <row r="168" spans="1:13">
      <c r="A168" s="3"/>
      <c r="B168" s="12"/>
      <c r="C168" s="13"/>
      <c r="D168" s="6"/>
      <c r="E168" s="3"/>
      <c r="F168" s="6" t="s">
        <v>65</v>
      </c>
      <c r="G168" s="6" t="s">
        <v>66</v>
      </c>
      <c r="H168" s="6" t="s">
        <v>65</v>
      </c>
      <c r="I168" s="6" t="s">
        <v>66</v>
      </c>
      <c r="J168" s="6" t="s">
        <v>65</v>
      </c>
      <c r="K168" s="6" t="s">
        <v>66</v>
      </c>
      <c r="L168" s="6"/>
      <c r="M168" s="6"/>
    </row>
    <row r="169" spans="1:13">
      <c r="A169" s="25" t="s">
        <v>9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>
      <c r="A170" s="3" t="s">
        <v>10</v>
      </c>
      <c r="B170" s="3" t="s">
        <v>155</v>
      </c>
      <c r="C170" s="3"/>
      <c r="D170" s="6">
        <v>2003</v>
      </c>
      <c r="E170" s="3" t="s">
        <v>13</v>
      </c>
      <c r="F170" s="7">
        <v>1.672685185185185E-3</v>
      </c>
      <c r="G170" s="14" t="s">
        <v>171</v>
      </c>
      <c r="H170" s="7">
        <v>3.5675925925925927E-3</v>
      </c>
      <c r="I170" s="6" t="s">
        <v>171</v>
      </c>
      <c r="J170" s="7">
        <v>7.4781249999999995E-3</v>
      </c>
      <c r="K170" s="6" t="s">
        <v>171</v>
      </c>
      <c r="L170" s="7">
        <f>F170+H170+J170</f>
        <v>1.2718402777777776E-2</v>
      </c>
      <c r="M170" s="6">
        <v>1</v>
      </c>
    </row>
    <row r="171" spans="1:13">
      <c r="A171" s="3" t="s">
        <v>12</v>
      </c>
      <c r="B171" s="3" t="s">
        <v>156</v>
      </c>
      <c r="C171" s="3"/>
      <c r="D171" s="6">
        <v>2003</v>
      </c>
      <c r="E171" s="3" t="s">
        <v>13</v>
      </c>
      <c r="F171" s="7">
        <v>1.8293981481481479E-3</v>
      </c>
      <c r="G171" s="14" t="s">
        <v>169</v>
      </c>
      <c r="H171" s="7">
        <v>3.8136574074074075E-3</v>
      </c>
      <c r="I171" s="6" t="s">
        <v>171</v>
      </c>
      <c r="J171" s="7">
        <v>8.0204861111111119E-3</v>
      </c>
      <c r="K171" s="6" t="s">
        <v>171</v>
      </c>
      <c r="L171" s="7">
        <f t="shared" ref="L171:L172" si="9">F171+H171+J171</f>
        <v>1.3663541666666668E-2</v>
      </c>
      <c r="M171" s="6">
        <v>2</v>
      </c>
    </row>
    <row r="172" spans="1:13">
      <c r="A172" s="3" t="s">
        <v>16</v>
      </c>
      <c r="B172" s="3" t="s">
        <v>157</v>
      </c>
      <c r="C172" s="3"/>
      <c r="D172" s="6">
        <v>2004</v>
      </c>
      <c r="E172" s="3" t="s">
        <v>30</v>
      </c>
      <c r="F172" s="7">
        <v>1.8390046296296297E-3</v>
      </c>
      <c r="G172" s="14" t="s">
        <v>169</v>
      </c>
      <c r="H172" s="7">
        <v>4.0131944444444442E-3</v>
      </c>
      <c r="I172" s="6" t="s">
        <v>169</v>
      </c>
      <c r="J172" s="7">
        <v>8.451273148148147E-3</v>
      </c>
      <c r="K172" s="6" t="s">
        <v>169</v>
      </c>
      <c r="L172" s="7">
        <f t="shared" si="9"/>
        <v>1.4303472222222221E-2</v>
      </c>
      <c r="M172" s="6">
        <v>3</v>
      </c>
    </row>
    <row r="173" spans="1:13">
      <c r="A173" s="3" t="s">
        <v>188</v>
      </c>
      <c r="B173" s="3" t="s">
        <v>11</v>
      </c>
      <c r="C173" s="3"/>
      <c r="D173" s="6">
        <v>2003</v>
      </c>
      <c r="E173" s="3" t="s">
        <v>13</v>
      </c>
      <c r="F173" s="7"/>
      <c r="G173" s="6"/>
      <c r="H173" s="7"/>
      <c r="I173" s="6"/>
      <c r="J173" s="7">
        <v>7.9233796296296292E-3</v>
      </c>
      <c r="K173" s="6" t="s">
        <v>171</v>
      </c>
      <c r="L173" s="7"/>
      <c r="M173" s="6"/>
    </row>
    <row r="174" spans="1:13">
      <c r="A174" s="3"/>
      <c r="B174" s="12"/>
      <c r="C174" s="13"/>
      <c r="D174" s="6"/>
      <c r="E174" s="3"/>
      <c r="F174" s="6"/>
      <c r="G174" s="6"/>
      <c r="H174" s="6"/>
      <c r="I174" s="6"/>
      <c r="J174" s="6"/>
      <c r="K174" s="6"/>
      <c r="L174" s="6"/>
      <c r="M174" s="6"/>
    </row>
    <row r="175" spans="1:13">
      <c r="A175" s="25" t="s">
        <v>21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>
      <c r="A176" s="3" t="s">
        <v>10</v>
      </c>
      <c r="B176" s="3" t="s">
        <v>158</v>
      </c>
      <c r="C176" s="3"/>
      <c r="D176" s="6">
        <v>2005</v>
      </c>
      <c r="E176" s="3" t="s">
        <v>13</v>
      </c>
      <c r="F176" s="7">
        <v>1.9430555555555555E-3</v>
      </c>
      <c r="G176" s="14" t="s">
        <v>169</v>
      </c>
      <c r="H176" s="7">
        <v>4.0519675925925923E-3</v>
      </c>
      <c r="I176" s="6" t="s">
        <v>169</v>
      </c>
      <c r="J176" s="7">
        <v>8.5001157407407404E-3</v>
      </c>
      <c r="K176" s="6" t="s">
        <v>169</v>
      </c>
      <c r="L176" s="7">
        <f>H176+J176</f>
        <v>1.2552083333333332E-2</v>
      </c>
      <c r="M176" s="6">
        <v>1</v>
      </c>
    </row>
    <row r="177" spans="1:13">
      <c r="A177" s="3" t="s">
        <v>12</v>
      </c>
      <c r="B177" s="3" t="s">
        <v>159</v>
      </c>
      <c r="C177" s="3"/>
      <c r="D177" s="6">
        <v>2006</v>
      </c>
      <c r="E177" s="3" t="s">
        <v>23</v>
      </c>
      <c r="F177" s="7">
        <v>2.0560185185185182E-3</v>
      </c>
      <c r="G177" s="6" t="s">
        <v>170</v>
      </c>
      <c r="H177" s="7">
        <v>4.0547453703703709E-3</v>
      </c>
      <c r="I177" s="6" t="s">
        <v>169</v>
      </c>
      <c r="J177" s="7">
        <v>8.543750000000001E-3</v>
      </c>
      <c r="K177" s="6" t="s">
        <v>169</v>
      </c>
      <c r="L177" s="7">
        <f t="shared" ref="L177" si="10">H177+J177</f>
        <v>1.2598495370370371E-2</v>
      </c>
      <c r="M177" s="6">
        <v>2</v>
      </c>
    </row>
    <row r="178" spans="1:13">
      <c r="A178" s="3" t="s">
        <v>16</v>
      </c>
      <c r="B178" s="3" t="s">
        <v>160</v>
      </c>
      <c r="C178" s="3"/>
      <c r="D178" s="6">
        <v>2005</v>
      </c>
      <c r="E178" s="3" t="s">
        <v>30</v>
      </c>
      <c r="F178" s="7">
        <v>1.8994212962962964E-3</v>
      </c>
      <c r="G178" s="14" t="s">
        <v>169</v>
      </c>
      <c r="H178" s="7">
        <v>4.2019675925925931E-3</v>
      </c>
      <c r="I178" s="6" t="s">
        <v>169</v>
      </c>
      <c r="J178" s="7" t="s">
        <v>40</v>
      </c>
      <c r="K178" s="6"/>
      <c r="L178" s="7"/>
      <c r="M178" s="6"/>
    </row>
    <row r="179" spans="1:13">
      <c r="A179" s="3"/>
      <c r="B179" s="12"/>
      <c r="C179" s="13"/>
      <c r="D179" s="6"/>
      <c r="E179" s="3"/>
      <c r="F179" s="6"/>
      <c r="G179" s="6"/>
      <c r="H179" s="6"/>
      <c r="I179" s="6"/>
      <c r="J179" s="6"/>
      <c r="K179" s="6"/>
      <c r="L179" s="6"/>
      <c r="M179" s="6"/>
    </row>
    <row r="180" spans="1:13">
      <c r="A180" s="25" t="s">
        <v>31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>
      <c r="A181" s="3" t="s">
        <v>10</v>
      </c>
      <c r="B181" s="3" t="s">
        <v>161</v>
      </c>
      <c r="C181" s="3"/>
      <c r="D181" s="6">
        <v>2003</v>
      </c>
      <c r="E181" s="3" t="s">
        <v>13</v>
      </c>
      <c r="F181" s="7">
        <v>1.4978009259259259E-3</v>
      </c>
      <c r="G181" s="14" t="s">
        <v>171</v>
      </c>
      <c r="H181" s="7">
        <v>3.2659722222222222E-3</v>
      </c>
      <c r="I181" s="6" t="s">
        <v>171</v>
      </c>
      <c r="J181" s="7">
        <v>6.7249999999999992E-3</v>
      </c>
      <c r="K181" s="6" t="s">
        <v>171</v>
      </c>
      <c r="L181" s="7">
        <f>F181+H181+J181</f>
        <v>1.1488773148148147E-2</v>
      </c>
      <c r="M181" s="6">
        <v>1</v>
      </c>
    </row>
    <row r="182" spans="1:13">
      <c r="A182" s="3" t="s">
        <v>12</v>
      </c>
      <c r="B182" s="3" t="s">
        <v>162</v>
      </c>
      <c r="C182" s="3"/>
      <c r="D182" s="6">
        <v>2003</v>
      </c>
      <c r="E182" s="3" t="s">
        <v>13</v>
      </c>
      <c r="F182" s="7">
        <v>1.498263888888889E-3</v>
      </c>
      <c r="G182" s="14" t="s">
        <v>171</v>
      </c>
      <c r="H182" s="7">
        <v>3.3324074074074072E-3</v>
      </c>
      <c r="I182" s="6" t="s">
        <v>171</v>
      </c>
      <c r="J182" s="7">
        <v>6.9456018518518521E-3</v>
      </c>
      <c r="K182" s="6" t="s">
        <v>171</v>
      </c>
      <c r="L182" s="7">
        <f t="shared" ref="L182:L185" si="11">F182+H182+J182</f>
        <v>1.1776273148148149E-2</v>
      </c>
      <c r="M182" s="6">
        <v>2</v>
      </c>
    </row>
    <row r="183" spans="1:13">
      <c r="A183" s="3" t="s">
        <v>16</v>
      </c>
      <c r="B183" s="3" t="s">
        <v>163</v>
      </c>
      <c r="C183" s="3"/>
      <c r="D183" s="6">
        <v>2004</v>
      </c>
      <c r="E183" s="3" t="s">
        <v>15</v>
      </c>
      <c r="F183" s="7">
        <v>1.6325231481481479E-3</v>
      </c>
      <c r="G183" s="14" t="s">
        <v>169</v>
      </c>
      <c r="H183" s="7">
        <v>3.4868055555555555E-3</v>
      </c>
      <c r="I183" s="6" t="s">
        <v>171</v>
      </c>
      <c r="J183" s="7">
        <v>7.2236111111111103E-3</v>
      </c>
      <c r="K183" s="6" t="s">
        <v>171</v>
      </c>
      <c r="L183" s="7">
        <f t="shared" si="11"/>
        <v>1.2342939814814814E-2</v>
      </c>
      <c r="M183" s="6">
        <v>3</v>
      </c>
    </row>
    <row r="184" spans="1:13">
      <c r="A184" s="3" t="s">
        <v>19</v>
      </c>
      <c r="B184" s="3" t="s">
        <v>164</v>
      </c>
      <c r="C184" s="3"/>
      <c r="D184" s="6">
        <v>2004</v>
      </c>
      <c r="E184" s="3" t="s">
        <v>13</v>
      </c>
      <c r="F184" s="7">
        <v>1.8592592592592593E-3</v>
      </c>
      <c r="G184" s="14" t="s">
        <v>170</v>
      </c>
      <c r="H184" s="7">
        <v>3.9325231481481477E-3</v>
      </c>
      <c r="I184" s="6" t="s">
        <v>169</v>
      </c>
      <c r="J184" s="7">
        <v>8.0768518518518507E-3</v>
      </c>
      <c r="K184" s="6" t="s">
        <v>169</v>
      </c>
      <c r="L184" s="7">
        <f t="shared" si="11"/>
        <v>1.3868634259259258E-2</v>
      </c>
      <c r="M184" s="6">
        <v>4</v>
      </c>
    </row>
    <row r="185" spans="1:13">
      <c r="A185" s="3" t="s">
        <v>28</v>
      </c>
      <c r="B185" s="3" t="s">
        <v>165</v>
      </c>
      <c r="C185" s="3"/>
      <c r="D185" s="6">
        <v>2004</v>
      </c>
      <c r="E185" s="3" t="s">
        <v>13</v>
      </c>
      <c r="F185" s="7">
        <v>1.8765046296296299E-3</v>
      </c>
      <c r="G185" s="14" t="s">
        <v>170</v>
      </c>
      <c r="H185" s="7">
        <v>4.0037037037037038E-3</v>
      </c>
      <c r="I185" s="6" t="s">
        <v>170</v>
      </c>
      <c r="J185" s="7">
        <v>8.3836805555555557E-3</v>
      </c>
      <c r="K185" s="6" t="s">
        <v>169</v>
      </c>
      <c r="L185" s="7">
        <f t="shared" si="11"/>
        <v>1.4263888888888888E-2</v>
      </c>
      <c r="M185" s="6">
        <v>5</v>
      </c>
    </row>
    <row r="186" spans="1:13">
      <c r="A186" s="3" t="s">
        <v>188</v>
      </c>
      <c r="B186" s="3" t="s">
        <v>39</v>
      </c>
      <c r="C186" s="3"/>
      <c r="D186" s="6">
        <v>2003</v>
      </c>
      <c r="E186" s="3" t="s">
        <v>13</v>
      </c>
      <c r="F186" s="7"/>
      <c r="G186" s="6"/>
      <c r="H186" s="7"/>
      <c r="I186" s="6"/>
      <c r="J186" s="7">
        <v>6.7055555555555557E-3</v>
      </c>
      <c r="K186" s="6" t="s">
        <v>171</v>
      </c>
      <c r="L186" s="7"/>
      <c r="M186" s="6"/>
    </row>
    <row r="187" spans="1:13">
      <c r="A187" s="3" t="s">
        <v>188</v>
      </c>
      <c r="B187" s="3" t="s">
        <v>145</v>
      </c>
      <c r="C187" s="3"/>
      <c r="D187" s="6">
        <v>2003</v>
      </c>
      <c r="E187" s="3" t="s">
        <v>13</v>
      </c>
      <c r="F187" s="7"/>
      <c r="G187" s="6"/>
      <c r="H187" s="7"/>
      <c r="I187" s="6"/>
      <c r="J187" s="7">
        <v>6.8237268518518525E-3</v>
      </c>
      <c r="K187" s="6" t="s">
        <v>171</v>
      </c>
      <c r="L187" s="7"/>
      <c r="M187" s="6"/>
    </row>
    <row r="188" spans="1:13">
      <c r="A188" s="3" t="s">
        <v>188</v>
      </c>
      <c r="B188" s="3" t="s">
        <v>42</v>
      </c>
      <c r="C188" s="3"/>
      <c r="D188" s="6">
        <v>2004</v>
      </c>
      <c r="E188" s="3" t="s">
        <v>43</v>
      </c>
      <c r="F188" s="7"/>
      <c r="G188" s="6"/>
      <c r="H188" s="7"/>
      <c r="I188" s="6"/>
      <c r="J188" s="7">
        <v>7.1518518518518528E-3</v>
      </c>
      <c r="K188" s="6" t="s">
        <v>171</v>
      </c>
      <c r="L188" s="7"/>
      <c r="M188" s="6"/>
    </row>
    <row r="189" spans="1:13">
      <c r="A189" s="3"/>
      <c r="B189" s="12"/>
      <c r="C189" s="13"/>
      <c r="D189" s="6"/>
      <c r="E189" s="3"/>
      <c r="F189" s="6"/>
      <c r="G189" s="6"/>
      <c r="H189" s="6"/>
      <c r="I189" s="6"/>
      <c r="J189" s="6"/>
      <c r="K189" s="6"/>
      <c r="L189" s="6"/>
      <c r="M189" s="6"/>
    </row>
    <row r="190" spans="1:13">
      <c r="A190" s="25" t="s">
        <v>46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>
      <c r="A191" s="3" t="s">
        <v>10</v>
      </c>
      <c r="B191" s="3" t="s">
        <v>166</v>
      </c>
      <c r="C191" s="3"/>
      <c r="D191" s="6">
        <v>2005</v>
      </c>
      <c r="E191" s="3" t="s">
        <v>23</v>
      </c>
      <c r="F191" s="7">
        <v>1.7515046296296298E-3</v>
      </c>
      <c r="G191" s="6" t="s">
        <v>169</v>
      </c>
      <c r="H191" s="7">
        <v>3.4857638888888889E-3</v>
      </c>
      <c r="I191" s="6" t="s">
        <v>171</v>
      </c>
      <c r="J191" s="7">
        <v>7.5393518518518526E-3</v>
      </c>
      <c r="K191" s="6" t="s">
        <v>171</v>
      </c>
      <c r="L191" s="7">
        <f>F191+H191+J191</f>
        <v>1.2776620370370372E-2</v>
      </c>
      <c r="M191" s="6">
        <v>1</v>
      </c>
    </row>
    <row r="192" spans="1:13">
      <c r="A192" s="3" t="s">
        <v>12</v>
      </c>
      <c r="B192" s="3" t="s">
        <v>167</v>
      </c>
      <c r="C192" s="3"/>
      <c r="D192" s="6">
        <v>2005</v>
      </c>
      <c r="E192" s="3" t="s">
        <v>13</v>
      </c>
      <c r="F192" s="7">
        <v>1.8414351851851853E-3</v>
      </c>
      <c r="G192" s="14" t="s">
        <v>169</v>
      </c>
      <c r="H192" s="7">
        <v>3.9459490740740739E-3</v>
      </c>
      <c r="I192" s="6" t="s">
        <v>169</v>
      </c>
      <c r="J192" s="7">
        <v>8.0803240740740748E-3</v>
      </c>
      <c r="K192" s="6" t="s">
        <v>169</v>
      </c>
      <c r="L192" s="7">
        <f t="shared" ref="L192:L193" si="12">F192+H192+J192</f>
        <v>1.3867708333333334E-2</v>
      </c>
      <c r="M192" s="6">
        <v>2</v>
      </c>
    </row>
    <row r="193" spans="1:13">
      <c r="A193" s="3" t="s">
        <v>16</v>
      </c>
      <c r="B193" s="3" t="s">
        <v>168</v>
      </c>
      <c r="C193" s="3"/>
      <c r="D193" s="6">
        <v>2006</v>
      </c>
      <c r="E193" s="3" t="s">
        <v>15</v>
      </c>
      <c r="F193" s="7">
        <v>2.2125000000000001E-3</v>
      </c>
      <c r="G193" s="14" t="s">
        <v>172</v>
      </c>
      <c r="H193" s="7">
        <v>4.7913194444444444E-3</v>
      </c>
      <c r="I193" s="6" t="s">
        <v>172</v>
      </c>
      <c r="J193" s="7">
        <v>9.5509259259259262E-3</v>
      </c>
      <c r="K193" s="6" t="s">
        <v>170</v>
      </c>
      <c r="L193" s="7">
        <f t="shared" si="12"/>
        <v>1.6554745370370369E-2</v>
      </c>
      <c r="M193" s="6">
        <v>3</v>
      </c>
    </row>
  </sheetData>
  <sortState ref="B148:M152">
    <sortCondition ref="L148:L152"/>
  </sortState>
  <mergeCells count="46">
    <mergeCell ref="A1:M1"/>
    <mergeCell ref="A3:C3"/>
    <mergeCell ref="L3:M3"/>
    <mergeCell ref="L4:M4"/>
    <mergeCell ref="A169:M169"/>
    <mergeCell ref="A65:M65"/>
    <mergeCell ref="F6:G6"/>
    <mergeCell ref="H6:I6"/>
    <mergeCell ref="J6:K6"/>
    <mergeCell ref="A8:M8"/>
    <mergeCell ref="A15:M15"/>
    <mergeCell ref="A22:M22"/>
    <mergeCell ref="A35:M35"/>
    <mergeCell ref="F51:G51"/>
    <mergeCell ref="H51:I51"/>
    <mergeCell ref="J51:K51"/>
    <mergeCell ref="A175:M175"/>
    <mergeCell ref="A180:M180"/>
    <mergeCell ref="A190:M190"/>
    <mergeCell ref="A143:M143"/>
    <mergeCell ref="A147:M147"/>
    <mergeCell ref="A154:M154"/>
    <mergeCell ref="A160:M160"/>
    <mergeCell ref="F167:G167"/>
    <mergeCell ref="H167:I167"/>
    <mergeCell ref="J167:K167"/>
    <mergeCell ref="A53:M53"/>
    <mergeCell ref="A60:M60"/>
    <mergeCell ref="A121:M121"/>
    <mergeCell ref="A76:M76"/>
    <mergeCell ref="F92:G92"/>
    <mergeCell ref="H92:I92"/>
    <mergeCell ref="J92:K92"/>
    <mergeCell ref="A94:M94"/>
    <mergeCell ref="A100:M100"/>
    <mergeCell ref="A107:M107"/>
    <mergeCell ref="A114:M114"/>
    <mergeCell ref="F119:G119"/>
    <mergeCell ref="H119:I119"/>
    <mergeCell ref="J119:K119"/>
    <mergeCell ref="A126:M126"/>
    <mergeCell ref="A129:M129"/>
    <mergeCell ref="A137:M137"/>
    <mergeCell ref="F141:G141"/>
    <mergeCell ref="H141:I141"/>
    <mergeCell ref="J141:K141"/>
  </mergeCells>
  <printOptions horizontalCentered="1"/>
  <pageMargins left="0" right="0" top="0" bottom="0" header="0" footer="0"/>
  <pageSetup paperSize="9" scale="84" orientation="landscape" r:id="rId1"/>
  <rowBreaks count="4" manualBreakCount="4">
    <brk id="43" max="12" man="1"/>
    <brk id="81" max="12" man="1"/>
    <brk id="118" max="12" man="1"/>
    <brk id="1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Бассейн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СДЮСШОР</dc:creator>
  <cp:lastModifiedBy>Замы</cp:lastModifiedBy>
  <cp:lastPrinted>2017-11-02T13:28:17Z</cp:lastPrinted>
  <dcterms:created xsi:type="dcterms:W3CDTF">2017-11-01T09:07:20Z</dcterms:created>
  <dcterms:modified xsi:type="dcterms:W3CDTF">2017-11-06T10:07:29Z</dcterms:modified>
</cp:coreProperties>
</file>